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ΥΔΑΤΑ ΚΜ\"/>
    </mc:Choice>
  </mc:AlternateContent>
  <bookViews>
    <workbookView xWindow="-15" yWindow="4815" windowWidth="19320" windowHeight="4860" tabRatio="705"/>
  </bookViews>
  <sheets>
    <sheet name="Φύλλο1" sheetId="8" r:id="rId1"/>
    <sheet name="DATA" sheetId="9" state="hidden" r:id="rId2"/>
    <sheet name="Φύλλο3" sheetId="10" state="hidden" r:id="rId3"/>
    <sheet name="Φύλλο2" sheetId="12" state="hidden" r:id="rId4"/>
  </sheets>
  <definedNames>
    <definedName name="_xlnm._FilterDatabase" localSheetId="0" hidden="1">Φύλλο1!$A$3:$V$118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62913"/>
</workbook>
</file>

<file path=xl/calcChain.xml><?xml version="1.0" encoding="utf-8"?>
<calcChain xmlns="http://schemas.openxmlformats.org/spreadsheetml/2006/main">
  <c r="E77" i="8" l="1"/>
  <c r="E34" i="8"/>
  <c r="E110" i="8"/>
  <c r="E51" i="8"/>
  <c r="E37" i="8"/>
  <c r="E107" i="8"/>
  <c r="E45" i="8"/>
  <c r="D39" i="8"/>
  <c r="D53" i="8"/>
  <c r="D101" i="8"/>
  <c r="E75" i="8"/>
  <c r="E79" i="8"/>
  <c r="E58" i="8"/>
  <c r="D100" i="8"/>
  <c r="D85" i="8"/>
  <c r="D75" i="8"/>
  <c r="E97" i="8"/>
  <c r="E70" i="8"/>
  <c r="E108" i="8"/>
  <c r="E80" i="8"/>
  <c r="D65" i="8"/>
  <c r="D5" i="8"/>
  <c r="D110" i="8"/>
  <c r="E10" i="8"/>
  <c r="D44" i="8"/>
  <c r="D26" i="8"/>
  <c r="E27" i="8"/>
  <c r="D47" i="8"/>
  <c r="D117" i="8"/>
  <c r="D9" i="8"/>
  <c r="D22" i="8"/>
  <c r="E74" i="8"/>
  <c r="E8" i="8"/>
  <c r="E78" i="8"/>
  <c r="D56" i="8"/>
  <c r="E64" i="8"/>
  <c r="D83" i="8"/>
  <c r="D95" i="8"/>
  <c r="D50" i="8"/>
  <c r="D115" i="8"/>
  <c r="E33" i="8"/>
  <c r="D48" i="8"/>
  <c r="D23" i="8"/>
  <c r="D109" i="8"/>
  <c r="E93" i="8"/>
  <c r="D52" i="8"/>
  <c r="E9" i="8"/>
  <c r="E113" i="8"/>
  <c r="D91" i="8"/>
  <c r="E23" i="8"/>
  <c r="E21" i="8"/>
  <c r="E88" i="8"/>
  <c r="D113" i="8"/>
  <c r="E25" i="8"/>
  <c r="D80" i="8"/>
  <c r="E103" i="8"/>
  <c r="D15" i="8"/>
  <c r="E26" i="8"/>
  <c r="D61" i="8"/>
  <c r="E43" i="8"/>
  <c r="D111" i="8"/>
  <c r="D86" i="8"/>
  <c r="D72" i="8"/>
  <c r="D40" i="8"/>
  <c r="E42" i="8"/>
  <c r="D46" i="8"/>
  <c r="E116" i="8"/>
  <c r="D107" i="8"/>
  <c r="E109" i="8"/>
  <c r="E114" i="8"/>
  <c r="E71" i="8"/>
  <c r="D37" i="8"/>
  <c r="D99" i="8"/>
  <c r="E12" i="8"/>
  <c r="D24" i="8"/>
  <c r="D29" i="8"/>
  <c r="E29" i="8"/>
  <c r="D10" i="8"/>
  <c r="D41" i="8"/>
  <c r="D31" i="8"/>
  <c r="E18" i="8"/>
  <c r="D45" i="8"/>
  <c r="D51" i="8"/>
  <c r="D20" i="8"/>
  <c r="D32" i="8"/>
  <c r="D42" i="8"/>
  <c r="D6" i="8"/>
  <c r="E85" i="8"/>
  <c r="E61" i="8"/>
  <c r="D116" i="8"/>
  <c r="D105" i="8"/>
  <c r="E117" i="8"/>
  <c r="E118" i="8"/>
  <c r="D96" i="8"/>
  <c r="E65" i="8"/>
  <c r="D68" i="8"/>
  <c r="E68" i="8"/>
  <c r="E60" i="8"/>
  <c r="D71" i="8"/>
  <c r="D103" i="8"/>
  <c r="D118" i="8"/>
  <c r="D62" i="8"/>
  <c r="D64" i="8"/>
  <c r="E105" i="8"/>
  <c r="E38" i="8"/>
  <c r="E59" i="8"/>
  <c r="D13" i="8"/>
  <c r="E52" i="8"/>
  <c r="E6" i="8"/>
  <c r="D69" i="8"/>
  <c r="E31" i="8"/>
  <c r="E102" i="8"/>
  <c r="D43" i="8"/>
  <c r="E19" i="8"/>
  <c r="D25" i="8"/>
  <c r="E41" i="8"/>
  <c r="D79" i="8"/>
  <c r="D66" i="8"/>
  <c r="D30" i="8"/>
  <c r="E11" i="8"/>
  <c r="D19" i="8"/>
  <c r="E44" i="8"/>
  <c r="D88" i="8"/>
  <c r="E55" i="8"/>
  <c r="E98" i="8"/>
  <c r="E115" i="8"/>
  <c r="E89" i="8"/>
  <c r="D49" i="8"/>
  <c r="E46" i="8"/>
  <c r="D108" i="8"/>
  <c r="D81" i="8"/>
  <c r="D54" i="8"/>
  <c r="E84" i="8"/>
  <c r="D70" i="8"/>
  <c r="E94" i="8"/>
  <c r="D14" i="8"/>
  <c r="E92" i="8"/>
  <c r="E16" i="8"/>
  <c r="D82" i="8"/>
  <c r="E39" i="8"/>
  <c r="D17" i="8"/>
  <c r="E112" i="8"/>
  <c r="D38" i="8"/>
  <c r="D28" i="8"/>
  <c r="E20" i="8"/>
  <c r="D57" i="8"/>
  <c r="E72" i="8"/>
  <c r="E36" i="8"/>
  <c r="E104" i="8"/>
  <c r="E95" i="8"/>
  <c r="D87" i="8"/>
  <c r="E90" i="8"/>
  <c r="D67" i="8"/>
  <c r="E66" i="8"/>
  <c r="D59" i="8"/>
  <c r="D90" i="8"/>
  <c r="E56" i="8"/>
  <c r="E69" i="8"/>
  <c r="D98" i="8"/>
  <c r="D77" i="8"/>
  <c r="D74" i="8"/>
  <c r="E24" i="8"/>
  <c r="E62" i="8"/>
  <c r="D8" i="8"/>
  <c r="D36" i="8"/>
  <c r="E81" i="8"/>
  <c r="E32" i="8"/>
  <c r="E49" i="8"/>
  <c r="E17" i="8"/>
  <c r="D27" i="8"/>
  <c r="D92" i="8"/>
  <c r="E111" i="8"/>
  <c r="D12" i="8"/>
  <c r="E106" i="8"/>
  <c r="D21" i="8"/>
  <c r="D33" i="8"/>
  <c r="E14" i="8"/>
  <c r="E91" i="8"/>
  <c r="D94" i="8"/>
  <c r="E101" i="8"/>
  <c r="D112" i="8"/>
  <c r="D97" i="8"/>
  <c r="E30" i="8"/>
  <c r="D78" i="8"/>
  <c r="D55" i="8"/>
  <c r="E82" i="8"/>
  <c r="D73" i="8"/>
  <c r="E57" i="8"/>
  <c r="E73" i="8"/>
  <c r="E83" i="8"/>
  <c r="E76" i="8"/>
  <c r="E5" i="8"/>
  <c r="D34" i="8"/>
  <c r="E15" i="8"/>
  <c r="D76" i="8"/>
  <c r="E22" i="8"/>
  <c r="E28" i="8"/>
  <c r="D7" i="8"/>
  <c r="E53" i="8"/>
  <c r="E99" i="8"/>
  <c r="D60" i="8"/>
  <c r="E87" i="8"/>
  <c r="E48" i="8"/>
  <c r="D104" i="8"/>
  <c r="D106" i="8"/>
  <c r="D93" i="8"/>
  <c r="D63" i="8"/>
  <c r="E54" i="8"/>
  <c r="D16" i="8"/>
  <c r="E96" i="8"/>
  <c r="D84" i="8"/>
  <c r="E40" i="8"/>
  <c r="E86" i="8"/>
  <c r="E7" i="8"/>
  <c r="D89" i="8"/>
  <c r="E47" i="8"/>
  <c r="D102" i="8"/>
  <c r="E35" i="8"/>
  <c r="D18" i="8"/>
  <c r="E67" i="8"/>
  <c r="D58" i="8"/>
  <c r="D114" i="8"/>
  <c r="E13" i="8"/>
  <c r="E63" i="8"/>
  <c r="E50" i="8"/>
  <c r="E100" i="8"/>
  <c r="D11" i="8"/>
  <c r="D35" i="8"/>
</calcChain>
</file>

<file path=xl/comments1.xml><?xml version="1.0" encoding="utf-8"?>
<comments xmlns="http://schemas.openxmlformats.org/spreadsheetml/2006/main">
  <authors>
    <author>giorgk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 shapeId="0">
      <text>
        <r>
          <rPr>
            <sz val="9"/>
            <color indexed="81"/>
            <rFont val="Tahoma"/>
            <family val="2"/>
            <charset val="16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<sst xmlns="http://schemas.openxmlformats.org/spreadsheetml/2006/main" count="9090" uniqueCount="5541">
  <si>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</si>
  <si>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</si>
  <si>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</si>
  <si>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</si>
  <si>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</si>
  <si>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</si>
  <si>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</si>
  <si>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</si>
  <si>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</si>
  <si>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</si>
  <si>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</si>
  <si>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</si>
  <si>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</si>
  <si>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</si>
  <si>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</si>
  <si>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</si>
  <si>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</si>
  <si>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</si>
  <si>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</si>
  <si>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</si>
  <si>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</si>
  <si>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</si>
  <si>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</si>
  <si>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</si>
  <si>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</si>
  <si>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</si>
  <si>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</si>
  <si>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</si>
  <si>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</si>
  <si>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</si>
  <si>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</si>
  <si>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</si>
  <si>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</si>
  <si>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</si>
  <si>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</si>
  <si>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</si>
  <si>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</si>
  <si>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</si>
  <si>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</si>
  <si>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</si>
  <si>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</si>
  <si>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</si>
  <si>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</si>
  <si>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</si>
  <si>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</si>
  <si>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</si>
  <si>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</si>
  <si>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</si>
  <si>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</si>
  <si>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</si>
  <si>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</si>
  <si>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</si>
  <si>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</si>
  <si>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</si>
  <si>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</si>
  <si>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</si>
  <si>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</si>
  <si>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</si>
  <si>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</si>
  <si>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</si>
  <si>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</si>
  <si>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</si>
  <si>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</si>
  <si>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</si>
  <si>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</si>
  <si>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</si>
  <si>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</si>
  <si>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</si>
  <si>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</si>
  <si>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</si>
  <si>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</si>
  <si>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</si>
  <si>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</si>
  <si>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</si>
  <si>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</si>
  <si>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</si>
  <si>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</si>
  <si>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</si>
  <si>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</si>
  <si>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</si>
  <si>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</si>
  <si>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</si>
  <si>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</si>
  <si>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</si>
  <si>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</si>
  <si>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</si>
  <si>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</si>
  <si>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</si>
  <si>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</si>
  <si>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</si>
  <si>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</si>
  <si>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</si>
  <si>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</si>
  <si>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</si>
  <si>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</si>
  <si>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</si>
  <si>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</si>
  <si>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</si>
  <si>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</si>
  <si>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</si>
  <si>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</si>
  <si>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</si>
  <si>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</si>
  <si>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</si>
  <si>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</si>
  <si>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</si>
  <si>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</si>
  <si>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</si>
  <si>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</si>
  <si>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</si>
  <si>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</si>
  <si>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</si>
  <si>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</si>
  <si>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</si>
  <si>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</si>
  <si>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</si>
  <si>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</si>
  <si>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</si>
  <si>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</si>
  <si>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</si>
  <si>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</si>
  <si>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</si>
  <si>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</si>
  <si>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</si>
  <si>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</si>
  <si>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</si>
  <si>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</si>
  <si>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</si>
  <si>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</si>
  <si>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</si>
  <si>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</si>
  <si>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</si>
  <si>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</si>
  <si>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</si>
  <si>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</si>
  <si>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</si>
  <si>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</si>
  <si>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</si>
  <si>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</si>
  <si>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</si>
  <si>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</si>
  <si>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</si>
  <si>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</si>
  <si>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</si>
  <si>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</si>
  <si>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</si>
  <si>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</si>
  <si>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</si>
  <si>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</si>
  <si>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</si>
  <si>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</si>
  <si>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</si>
  <si>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</si>
  <si>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</si>
  <si>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</si>
  <si>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</si>
  <si>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</si>
  <si>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</si>
  <si>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</si>
  <si>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</si>
  <si>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</si>
  <si>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</si>
  <si>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</si>
  <si>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</si>
  <si>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</si>
  <si>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</si>
  <si>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</si>
  <si>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</si>
  <si>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</si>
  <si>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</si>
  <si>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</si>
  <si>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</si>
  <si>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</si>
  <si>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</si>
  <si>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</si>
  <si>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</si>
  <si>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</si>
  <si>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</si>
  <si>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</si>
  <si>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</si>
  <si>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</si>
  <si>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</si>
  <si>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</si>
  <si>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</si>
  <si>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</si>
  <si>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</si>
  <si>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</si>
  <si>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</si>
  <si>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</si>
  <si>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</si>
  <si>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</si>
  <si>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</si>
  <si>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</si>
  <si>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</si>
  <si>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</si>
  <si>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</si>
  <si>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</si>
  <si>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</si>
  <si>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</si>
  <si>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</si>
  <si>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</si>
  <si>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</si>
  <si>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</si>
  <si>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</si>
  <si>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</si>
  <si>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</si>
  <si>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</si>
  <si>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</si>
  <si>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</si>
  <si>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</si>
  <si>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</si>
  <si>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</si>
  <si>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</si>
  <si>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</si>
  <si>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</si>
  <si>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</si>
  <si>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</si>
  <si>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</si>
  <si>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</si>
  <si>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</si>
  <si>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</si>
  <si>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</si>
  <si>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</si>
  <si>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</si>
  <si>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</si>
  <si>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</si>
  <si>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</si>
  <si>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</si>
  <si>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</si>
  <si>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</si>
  <si>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</si>
  <si>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</si>
  <si>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</si>
  <si>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</si>
  <si>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</si>
  <si>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</si>
  <si>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</si>
  <si>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</si>
  <si>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</si>
  <si>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</si>
  <si>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</si>
  <si>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</si>
  <si>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</si>
  <si>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</si>
  <si>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</si>
  <si>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</si>
  <si>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</si>
  <si>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</si>
  <si>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</si>
  <si>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</si>
  <si>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</si>
  <si>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</si>
  <si>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</si>
  <si>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</si>
  <si>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</si>
  <si>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</si>
  <si>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</si>
  <si>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</si>
  <si>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</si>
  <si>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</si>
  <si>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</si>
  <si>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</si>
  <si>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</si>
  <si>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</si>
  <si>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</si>
  <si>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</si>
  <si>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</si>
  <si>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</si>
  <si>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</si>
  <si>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</si>
  <si>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</si>
  <si>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</si>
  <si>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</si>
  <si>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</si>
  <si>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</si>
  <si>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</si>
  <si>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</si>
  <si>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</si>
  <si>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</si>
  <si>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</si>
  <si>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</si>
  <si>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</si>
  <si>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</si>
  <si>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</si>
  <si>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</si>
  <si>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</si>
  <si>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</si>
  <si>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</si>
  <si>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</si>
  <si>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</si>
  <si>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</si>
  <si>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</si>
  <si>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</si>
  <si>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</si>
  <si>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</si>
  <si>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</si>
  <si>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</si>
  <si>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</si>
  <si>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</si>
  <si>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</si>
  <si>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</si>
  <si>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</si>
  <si>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</si>
  <si>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</si>
  <si>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</si>
  <si>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</si>
  <si>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</si>
  <si>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</si>
  <si>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</si>
  <si>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</si>
  <si>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</si>
  <si>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</si>
  <si>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</si>
  <si>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</si>
  <si>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</si>
  <si>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</si>
  <si>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</si>
  <si>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</si>
  <si>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</si>
  <si>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</si>
  <si>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</si>
  <si>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</si>
  <si>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</si>
  <si>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</si>
  <si>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</si>
  <si>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</si>
  <si>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</si>
  <si>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</si>
  <si>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</si>
  <si>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</si>
  <si>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</si>
  <si>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</si>
  <si>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</si>
  <si>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</si>
  <si>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</si>
  <si>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</si>
  <si>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</si>
  <si>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</si>
  <si>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</si>
  <si>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</si>
  <si>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</si>
  <si>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</si>
  <si>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</si>
  <si>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</si>
  <si>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</si>
  <si>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</si>
  <si>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</si>
  <si>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</si>
  <si>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</si>
  <si>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</si>
  <si>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</si>
  <si>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</si>
  <si>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</si>
  <si>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</si>
  <si>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</si>
  <si>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</si>
  <si>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</si>
  <si>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</si>
  <si>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</si>
  <si>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</si>
  <si>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</si>
  <si>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</si>
  <si>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</si>
  <si>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</si>
  <si>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</si>
  <si>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</si>
  <si>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</si>
  <si>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</si>
  <si>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</si>
  <si>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</si>
  <si>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</si>
  <si>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</si>
  <si>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</si>
  <si>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</si>
  <si>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</si>
  <si>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</si>
  <si>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</si>
  <si>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</si>
  <si>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</si>
  <si>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</si>
  <si>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</si>
  <si>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</si>
  <si>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</si>
  <si>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</si>
  <si>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</si>
  <si>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</si>
  <si>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</si>
  <si>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</si>
  <si>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</si>
  <si>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</si>
  <si>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</si>
  <si>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</si>
  <si>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</si>
  <si>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</si>
  <si>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</si>
  <si>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</si>
  <si>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</si>
  <si>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</si>
  <si>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</si>
  <si>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</si>
  <si>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</si>
  <si>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</si>
  <si>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</si>
  <si>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</si>
  <si>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</si>
  <si>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</si>
  <si>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</si>
  <si>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</si>
  <si>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</si>
  <si>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</si>
  <si>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</si>
  <si>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</si>
  <si>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</si>
  <si>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</si>
  <si>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</si>
  <si>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</si>
  <si>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</si>
  <si>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</si>
  <si>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</si>
  <si>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</si>
  <si>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</si>
  <si>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</si>
  <si>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</si>
  <si>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</si>
  <si>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</si>
  <si>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</si>
  <si>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</si>
  <si>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</si>
  <si>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</si>
  <si>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</si>
  <si>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</si>
  <si>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</si>
  <si>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</si>
  <si>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</si>
  <si>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</si>
  <si>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</si>
  <si>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</si>
  <si>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</si>
  <si>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</si>
  <si>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</si>
  <si>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</si>
  <si>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</si>
  <si>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</si>
  <si>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</si>
  <si>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</si>
  <si>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</si>
  <si>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</si>
  <si>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</si>
  <si>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</si>
  <si>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</si>
  <si>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</si>
  <si>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</si>
  <si>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</si>
  <si>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</si>
  <si>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</si>
  <si>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</si>
  <si>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</si>
  <si>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</si>
  <si>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</si>
  <si>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</si>
  <si>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</si>
  <si>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</si>
  <si>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</si>
  <si>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</si>
  <si>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</si>
  <si>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</si>
  <si>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</si>
  <si>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</si>
  <si>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</si>
  <si>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</si>
  <si>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</si>
  <si>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</si>
  <si>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</si>
  <si>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</si>
  <si>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</si>
  <si>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</si>
  <si>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</si>
  <si>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</si>
  <si>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</si>
  <si>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</si>
  <si>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</si>
  <si>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</si>
  <si>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</si>
  <si>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</si>
  <si>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</si>
  <si>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</si>
  <si>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</si>
  <si>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</si>
  <si>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</si>
  <si>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</si>
  <si>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</si>
  <si>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</si>
  <si>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</si>
  <si>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</si>
  <si>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</si>
  <si>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</si>
  <si>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</si>
  <si>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</si>
  <si>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</si>
  <si>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</si>
  <si>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</si>
  <si>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</si>
  <si>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</si>
  <si>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</si>
  <si>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</si>
  <si>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</si>
  <si>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</si>
  <si>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</si>
  <si>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</si>
  <si>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</si>
  <si>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</si>
  <si>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</si>
  <si>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</si>
  <si>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</si>
  <si>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</si>
  <si>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</si>
  <si>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</si>
  <si>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</si>
  <si>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</si>
  <si>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</si>
  <si>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</si>
  <si>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</si>
  <si>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</si>
  <si>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</si>
  <si>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</si>
  <si>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</si>
  <si>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</si>
  <si>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</si>
  <si>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</si>
  <si>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</si>
  <si>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</si>
  <si>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</si>
  <si>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</si>
  <si>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</si>
  <si>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</si>
  <si>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</si>
  <si>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</si>
  <si>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</si>
  <si>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</si>
  <si>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</si>
  <si>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</si>
  <si>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</si>
  <si>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</si>
  <si>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</si>
  <si>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</si>
  <si>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</si>
  <si>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</si>
  <si>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</si>
  <si>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</si>
  <si>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</si>
  <si>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</si>
  <si>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</si>
  <si>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</si>
  <si>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</si>
  <si>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</si>
  <si>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</si>
  <si>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</si>
  <si>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</si>
  <si>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</si>
  <si>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</si>
  <si>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</si>
  <si>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</si>
  <si>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</si>
  <si>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</si>
  <si>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</si>
  <si>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</si>
  <si>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</si>
  <si>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</si>
  <si>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</si>
  <si>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</si>
  <si>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</si>
  <si>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</si>
  <si>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</si>
  <si>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</si>
  <si>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</si>
  <si>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</si>
  <si>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</si>
  <si>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</si>
  <si>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</si>
  <si>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</si>
  <si>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</si>
  <si>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</si>
  <si>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</si>
  <si>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</si>
  <si>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</si>
  <si>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</si>
  <si>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</si>
  <si>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</si>
  <si>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</si>
  <si>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</si>
  <si>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</si>
  <si>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</si>
  <si>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</si>
  <si>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</si>
  <si>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</si>
  <si>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</si>
  <si>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</si>
  <si>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</si>
  <si>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</si>
  <si>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</si>
  <si>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</si>
  <si>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</si>
  <si>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</si>
  <si>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</si>
  <si>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</si>
  <si>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</si>
  <si>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</si>
  <si>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</si>
  <si>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</si>
  <si>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</si>
  <si>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</si>
  <si>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</si>
  <si>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</si>
  <si>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</si>
  <si>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</si>
  <si>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</si>
  <si>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</si>
  <si>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</si>
  <si>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</si>
  <si>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</si>
  <si>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</si>
  <si>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</si>
  <si>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</si>
  <si>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</si>
  <si>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</si>
  <si>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</si>
  <si>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</si>
  <si>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</si>
  <si>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</si>
  <si>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</si>
  <si>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</si>
  <si>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</si>
  <si>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</si>
  <si>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</si>
  <si>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</si>
  <si>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</si>
  <si>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</si>
  <si>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</si>
  <si>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</si>
  <si>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</si>
  <si>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</si>
  <si>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</si>
  <si>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</si>
  <si>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</si>
  <si>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</si>
  <si>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</si>
  <si>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</si>
  <si>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</si>
  <si>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</si>
  <si>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</si>
  <si>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</si>
  <si>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</si>
  <si>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</si>
  <si>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</si>
  <si>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</si>
  <si>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</si>
  <si>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</si>
  <si>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</si>
  <si>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</si>
  <si>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</si>
  <si>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</si>
  <si>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</si>
  <si>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</si>
  <si>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</si>
  <si>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</si>
  <si>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</si>
  <si>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</si>
  <si>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</si>
  <si>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</si>
  <si>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</si>
  <si>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</si>
  <si>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</si>
  <si>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</si>
  <si>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</si>
  <si>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</si>
  <si>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</si>
  <si>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</si>
  <si>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</si>
  <si>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</si>
  <si>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</si>
  <si>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</si>
  <si>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</si>
  <si>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</si>
  <si>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</si>
  <si>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</si>
  <si>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</si>
  <si>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</si>
  <si>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</si>
  <si>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</si>
  <si>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</si>
  <si>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</si>
  <si>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</si>
  <si>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</si>
  <si>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</si>
  <si>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</si>
  <si>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</si>
  <si>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</si>
  <si>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</si>
  <si>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</si>
  <si>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</si>
  <si>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</si>
  <si>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</si>
  <si>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</si>
  <si>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</si>
  <si>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</si>
  <si>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</si>
  <si>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</si>
  <si>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</si>
  <si>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</si>
  <si>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</si>
  <si>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</si>
  <si>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</si>
  <si>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</si>
  <si>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</si>
  <si>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</si>
  <si>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</si>
  <si>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</si>
  <si>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</si>
  <si>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</si>
  <si>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</si>
  <si>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</si>
  <si>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</si>
  <si>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</si>
  <si>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</si>
  <si>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</si>
  <si>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</si>
  <si>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</si>
  <si>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</si>
  <si>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</si>
  <si>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</si>
  <si>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</si>
  <si>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</si>
  <si>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</si>
  <si>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</si>
  <si>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</si>
  <si>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</si>
  <si>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</si>
  <si>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</si>
  <si>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</si>
  <si>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</si>
  <si>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</si>
  <si>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</si>
  <si>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</si>
  <si>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</si>
  <si>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</si>
  <si>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</si>
  <si>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</si>
  <si>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</si>
  <si>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</si>
  <si>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</si>
  <si>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</si>
  <si>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</si>
  <si>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</si>
  <si>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</si>
  <si>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</si>
  <si>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</si>
  <si>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</si>
  <si>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</si>
  <si>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</si>
  <si>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</si>
  <si>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</si>
  <si>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</si>
  <si>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</si>
  <si>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</si>
  <si>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</si>
  <si>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</si>
  <si>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</si>
  <si>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</si>
  <si>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</si>
  <si>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</si>
  <si>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</si>
  <si>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</si>
  <si>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</si>
  <si>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</si>
  <si>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</si>
  <si>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</si>
  <si>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</si>
  <si>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</si>
  <si>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</si>
  <si>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</si>
  <si>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</si>
  <si>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</si>
  <si>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</si>
  <si>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</si>
  <si>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</si>
  <si>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</si>
  <si>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</si>
  <si>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</si>
  <si>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</si>
  <si>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</si>
  <si>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</si>
  <si>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</si>
  <si>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</si>
  <si>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</si>
  <si>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</si>
  <si>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</si>
  <si>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</si>
  <si>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</si>
  <si>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</si>
  <si>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</si>
  <si>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</si>
  <si>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</si>
  <si>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</si>
  <si>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</si>
  <si>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</si>
  <si>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</si>
  <si>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</si>
  <si>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</si>
  <si>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</si>
  <si>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</si>
  <si>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</si>
  <si>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</si>
  <si>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</si>
  <si>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</si>
  <si>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</si>
  <si>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</si>
  <si>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</si>
  <si>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</si>
  <si>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</si>
  <si>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</si>
  <si>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</si>
  <si>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</si>
  <si>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</si>
  <si>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</si>
  <si>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</si>
  <si>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</si>
  <si>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</si>
  <si>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</si>
  <si>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</si>
  <si>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</si>
  <si>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</si>
  <si>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</si>
  <si>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</si>
  <si>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</si>
  <si>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</si>
  <si>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</si>
  <si>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</si>
  <si>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</si>
  <si>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</si>
  <si>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</si>
  <si>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</si>
  <si>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</si>
  <si>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</si>
  <si>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</si>
  <si>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</si>
  <si>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</si>
  <si>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</si>
  <si>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</si>
  <si>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</si>
  <si>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</si>
  <si>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</si>
  <si>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</si>
  <si>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</si>
  <si>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</si>
  <si>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</si>
  <si>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</si>
  <si>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</si>
  <si>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</si>
  <si>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</si>
  <si>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</si>
  <si>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</si>
  <si>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</si>
  <si>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</si>
  <si>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</si>
  <si>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</si>
  <si>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</si>
  <si>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</si>
  <si>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</si>
  <si>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</si>
  <si>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</si>
  <si>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</si>
  <si>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</si>
  <si>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</si>
  <si>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</si>
  <si>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</si>
  <si>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</si>
  <si>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</si>
  <si>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</si>
  <si>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</si>
  <si>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</si>
  <si>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</si>
  <si>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</si>
  <si>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</si>
  <si>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</si>
  <si>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</si>
  <si>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</si>
  <si>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</si>
  <si>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</si>
  <si>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</si>
  <si>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</si>
  <si>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</si>
  <si>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</si>
  <si>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</si>
  <si>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</si>
  <si>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</si>
  <si>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</si>
  <si>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</si>
  <si>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</si>
  <si>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</si>
  <si>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</si>
  <si>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</si>
  <si>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</si>
  <si>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</si>
  <si>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</si>
  <si>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</si>
  <si>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</si>
  <si>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</si>
  <si>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</si>
  <si>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</si>
  <si>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</si>
  <si>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</si>
  <si>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</si>
  <si>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</si>
  <si>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</si>
  <si>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</si>
  <si>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</si>
  <si>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</si>
  <si>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</si>
  <si>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</si>
  <si>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</si>
  <si>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</si>
  <si>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</si>
  <si>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</si>
  <si>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</si>
  <si>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</si>
  <si>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</si>
  <si>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</si>
  <si>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</si>
  <si>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</si>
  <si>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</si>
  <si>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</si>
  <si>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</si>
  <si>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</si>
  <si>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</si>
  <si>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</si>
  <si>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</si>
  <si>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</si>
  <si>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</si>
  <si>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</si>
  <si>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</si>
  <si>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</si>
  <si>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</si>
  <si>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</si>
  <si>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</si>
  <si>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</si>
  <si>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</si>
  <si>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</si>
  <si>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</si>
  <si>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</si>
  <si>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</si>
  <si>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</si>
  <si>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</si>
  <si>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</si>
  <si>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</si>
  <si>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</si>
  <si>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</si>
  <si>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</si>
  <si>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</si>
  <si>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</si>
  <si>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</si>
  <si>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</si>
  <si>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</si>
  <si>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</si>
  <si>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</si>
  <si>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</si>
  <si>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</si>
  <si>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</si>
  <si>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</si>
  <si>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</si>
  <si>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</si>
  <si>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</si>
  <si>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</si>
  <si>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</si>
  <si>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</si>
  <si>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</si>
  <si>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</si>
  <si>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</si>
  <si>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</si>
  <si>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</si>
  <si>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</si>
  <si>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</si>
  <si>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</si>
  <si>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</si>
  <si>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</si>
  <si>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</si>
  <si>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</si>
  <si>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</si>
  <si>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</si>
  <si>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</si>
  <si>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</si>
  <si>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</si>
  <si>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</si>
  <si>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</si>
  <si>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</si>
  <si>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</si>
  <si>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</si>
  <si>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</si>
  <si>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</si>
  <si>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</si>
  <si>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</si>
  <si>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</si>
  <si>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</si>
  <si>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</si>
  <si>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</si>
  <si>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</si>
  <si>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</si>
  <si>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</si>
  <si>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</si>
  <si>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</si>
  <si>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</si>
  <si>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</si>
  <si>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</si>
  <si>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</si>
  <si>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</si>
  <si>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</si>
  <si>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</si>
  <si>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</si>
  <si>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</si>
  <si>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</si>
  <si>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</si>
  <si>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</si>
  <si>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</si>
  <si>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</si>
  <si>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</si>
  <si>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</si>
  <si>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</si>
  <si>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</si>
  <si>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</si>
  <si>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</si>
  <si>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</si>
  <si>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</si>
  <si>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</si>
  <si>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</si>
  <si>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</si>
  <si>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</si>
  <si>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</si>
  <si>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</si>
  <si>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</si>
  <si>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</si>
  <si>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</si>
  <si>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</si>
  <si>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</si>
  <si>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</si>
  <si>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</si>
  <si>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</si>
  <si>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</si>
  <si>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</si>
  <si>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</si>
  <si>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</si>
  <si>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</si>
  <si>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</si>
  <si>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</si>
  <si>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</si>
  <si>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</si>
  <si>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</si>
  <si>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</si>
  <si>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</si>
  <si>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</si>
  <si>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</si>
  <si>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</si>
  <si>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</si>
  <si>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</si>
  <si>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</si>
  <si>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</si>
  <si>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</si>
  <si>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</si>
  <si>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</si>
  <si>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</si>
  <si>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</si>
  <si>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</si>
  <si>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</si>
  <si>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</si>
  <si>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</si>
  <si>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</si>
  <si>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</si>
  <si>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</si>
  <si>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</si>
  <si>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</si>
  <si>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</si>
  <si>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</si>
  <si>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</si>
  <si>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</si>
  <si>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</si>
  <si>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</si>
  <si>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</si>
  <si>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</si>
  <si>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</si>
  <si>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</si>
  <si>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</si>
  <si>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</si>
  <si>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</si>
  <si>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</si>
  <si>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</si>
  <si>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</si>
  <si>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</si>
  <si>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</si>
  <si>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</si>
  <si>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</si>
  <si>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</si>
  <si>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</si>
  <si>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</si>
  <si>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</si>
  <si>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</si>
  <si>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</si>
  <si>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</si>
  <si>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</si>
  <si>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</si>
  <si>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</si>
  <si>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</si>
  <si>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</si>
  <si>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</si>
  <si>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</si>
  <si>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</si>
  <si>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</si>
  <si>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</si>
  <si>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</si>
  <si>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</si>
  <si>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</si>
  <si>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</si>
  <si>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</si>
  <si>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</si>
  <si>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</si>
  <si>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</si>
  <si>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</si>
  <si>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</si>
  <si>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</si>
  <si>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</si>
  <si>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</si>
  <si>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</si>
  <si>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</si>
  <si>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</si>
  <si>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</si>
  <si>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</si>
  <si>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</si>
  <si>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</si>
  <si>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</si>
  <si>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</si>
  <si>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</si>
  <si>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</si>
  <si>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</si>
  <si>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</si>
  <si>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</si>
  <si>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</si>
  <si>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</si>
  <si>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</si>
  <si>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</si>
  <si>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</si>
  <si>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</si>
  <si>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</si>
  <si>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</si>
  <si>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</si>
  <si>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</si>
  <si>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</si>
  <si>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</si>
  <si>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</si>
  <si>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</si>
  <si>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</si>
  <si>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</si>
  <si>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</si>
  <si>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</si>
  <si>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</si>
  <si>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</si>
  <si>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</si>
  <si>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</si>
  <si>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</si>
  <si>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</si>
  <si>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</si>
  <si>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</si>
  <si>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</si>
  <si>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</si>
  <si>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</si>
  <si>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</si>
  <si>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</si>
  <si>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</si>
  <si>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</si>
  <si>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</si>
  <si>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</si>
  <si>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</si>
  <si>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</si>
  <si>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</si>
  <si>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</si>
  <si>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</si>
  <si>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</si>
  <si>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</si>
  <si>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</si>
  <si>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</si>
  <si>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</si>
  <si>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</si>
  <si>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</si>
  <si>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</si>
  <si>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</si>
  <si>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</si>
  <si>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</si>
  <si>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</si>
  <si>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</si>
  <si>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</si>
  <si>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</si>
  <si>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</si>
  <si>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</si>
  <si>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</si>
  <si>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</si>
  <si>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</si>
  <si>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</si>
  <si>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</si>
  <si>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</si>
  <si>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</si>
  <si>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</si>
  <si>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</si>
  <si>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</si>
  <si>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</si>
  <si>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</si>
  <si>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</si>
  <si>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</si>
  <si>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</si>
  <si>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</si>
  <si>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</si>
  <si>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</si>
  <si>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</si>
  <si>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</si>
  <si>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</si>
  <si>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</si>
  <si>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</si>
  <si>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</si>
  <si>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</si>
  <si>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</si>
  <si>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</si>
  <si>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</si>
  <si>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</si>
  <si>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</si>
  <si>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</si>
  <si>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</si>
  <si>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</si>
  <si>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</si>
  <si>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</si>
  <si>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</si>
  <si>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</si>
  <si>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</si>
  <si>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</si>
  <si>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</si>
  <si>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</si>
  <si>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</si>
  <si>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</si>
  <si>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</si>
  <si>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</si>
  <si>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</si>
  <si>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</si>
  <si>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</si>
  <si>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</si>
  <si>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</si>
  <si>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</si>
  <si>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</si>
  <si>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</si>
  <si>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</si>
  <si>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</si>
  <si>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</si>
  <si>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</si>
  <si>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</si>
  <si>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</si>
  <si>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</si>
  <si>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</si>
  <si>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</si>
  <si>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</si>
  <si>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</si>
  <si>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</si>
  <si>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</si>
  <si>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</si>
  <si>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</si>
  <si>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</si>
  <si>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</si>
  <si>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</si>
  <si>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</si>
  <si>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</si>
  <si>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</si>
  <si>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</si>
  <si>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</si>
  <si>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</si>
  <si>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</si>
  <si>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</si>
  <si>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</si>
  <si>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</si>
  <si>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</si>
  <si>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</si>
  <si>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</si>
  <si>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</si>
  <si>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</si>
  <si>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</si>
  <si>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</si>
  <si>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</si>
  <si>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</si>
  <si>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</si>
  <si>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</si>
  <si>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</si>
  <si>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</si>
  <si>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</si>
  <si>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</si>
  <si>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</si>
  <si>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</si>
  <si>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</si>
  <si>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</si>
  <si>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</si>
  <si>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</si>
  <si>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</si>
  <si>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</si>
  <si>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</si>
  <si>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</si>
  <si>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</si>
  <si>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</si>
  <si>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</si>
  <si>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</si>
  <si>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</si>
  <si>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</si>
  <si>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</si>
  <si>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</si>
  <si>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</si>
  <si>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</si>
  <si>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</si>
  <si>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</si>
  <si>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</si>
  <si>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</si>
  <si>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</si>
  <si>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</si>
  <si>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</si>
  <si>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</si>
  <si>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</si>
  <si>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</si>
  <si>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</si>
  <si>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</si>
  <si>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</si>
  <si>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</si>
  <si>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</si>
  <si>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</si>
  <si>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</si>
  <si>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</si>
  <si>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</si>
  <si>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</si>
  <si>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</si>
  <si>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</si>
  <si>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</si>
  <si>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</si>
  <si>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</si>
  <si>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</si>
  <si>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</si>
  <si>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</si>
  <si>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</si>
  <si>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</si>
  <si>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</si>
  <si>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</si>
  <si>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</si>
  <si>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</si>
  <si>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</si>
  <si>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</si>
  <si>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</si>
  <si>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</si>
  <si>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</si>
  <si>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</si>
  <si>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</si>
  <si>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</si>
  <si>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</si>
  <si>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</si>
  <si>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</si>
  <si>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</si>
  <si>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</si>
  <si>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</si>
  <si>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</si>
  <si>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</si>
  <si>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</si>
  <si>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</si>
  <si>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</si>
  <si>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</si>
  <si>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</si>
  <si>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</si>
  <si>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</si>
  <si>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</si>
  <si>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</si>
  <si>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</si>
  <si>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</si>
  <si>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</si>
  <si>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</si>
  <si>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</si>
  <si>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</si>
  <si>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</si>
  <si>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</si>
  <si>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</si>
  <si>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</si>
  <si>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</si>
  <si>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</si>
  <si>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</si>
  <si>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</si>
  <si>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</si>
  <si>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</si>
  <si>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</si>
  <si>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</si>
  <si>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</si>
  <si>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</si>
  <si>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</si>
  <si>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</si>
  <si>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</si>
  <si>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</si>
  <si>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</si>
  <si>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</si>
  <si>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</si>
  <si>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</si>
  <si>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</si>
  <si>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</si>
  <si>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</si>
  <si>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</si>
  <si>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</si>
  <si>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</si>
  <si>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</si>
  <si>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</si>
  <si>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</si>
  <si>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</si>
  <si>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</si>
  <si>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</si>
  <si>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</si>
  <si>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</si>
  <si>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</si>
  <si>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</si>
  <si>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</si>
  <si>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</si>
  <si>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</si>
  <si>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</si>
  <si>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</si>
  <si>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</si>
  <si>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</si>
  <si>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</si>
  <si>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</si>
  <si>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</si>
  <si>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</si>
  <si>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</si>
  <si>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</si>
  <si>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</si>
  <si>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</si>
  <si>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</si>
  <si>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</si>
  <si>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</si>
  <si>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</si>
  <si>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</si>
  <si>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</si>
  <si>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</si>
  <si>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</si>
  <si>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</si>
  <si>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</si>
  <si>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</si>
  <si>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</si>
  <si>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</si>
  <si>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</si>
  <si>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</si>
  <si>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</si>
  <si>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</si>
  <si>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</si>
  <si>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</si>
  <si>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</si>
  <si>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</si>
  <si>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</si>
  <si>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</si>
  <si>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</si>
  <si>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</si>
  <si>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</si>
  <si>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</si>
  <si>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</si>
  <si>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</si>
  <si>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</si>
  <si>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</si>
  <si>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</si>
  <si>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</si>
  <si>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</si>
  <si>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</si>
  <si>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</si>
  <si>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</si>
  <si>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</si>
  <si>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</si>
  <si>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</si>
  <si>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</si>
  <si>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</si>
  <si>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</si>
  <si>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</si>
  <si>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</si>
  <si>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</si>
  <si>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</si>
  <si>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</si>
  <si>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</si>
  <si>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</si>
  <si>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</si>
  <si>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</si>
  <si>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</si>
  <si>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</si>
  <si>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</si>
  <si>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</si>
  <si>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</si>
  <si>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</si>
  <si>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</si>
  <si>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</si>
  <si>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</si>
  <si>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</si>
  <si>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</si>
  <si>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</si>
  <si>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</si>
  <si>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</si>
  <si>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</si>
  <si>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</si>
  <si>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</si>
  <si>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</si>
  <si>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</si>
  <si>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</si>
  <si>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</si>
  <si>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</si>
  <si>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</si>
  <si>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</si>
  <si>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</si>
  <si>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</si>
  <si>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</si>
  <si>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</si>
  <si>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</si>
  <si>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</si>
  <si>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</si>
  <si>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</si>
  <si>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</si>
  <si>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</si>
  <si>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</si>
  <si>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</si>
  <si>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</si>
  <si>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</si>
  <si>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</si>
  <si>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</si>
  <si>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</si>
  <si>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</si>
  <si>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</si>
  <si>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</si>
  <si>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</si>
  <si>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</si>
  <si>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</si>
  <si>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</si>
  <si>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</si>
  <si>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</si>
  <si>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</si>
  <si>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</si>
  <si>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</si>
  <si>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</si>
  <si>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</si>
  <si>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</si>
  <si>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</si>
  <si>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</si>
  <si>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</si>
  <si>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</si>
  <si>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</si>
  <si>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</si>
  <si>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</si>
  <si>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</si>
  <si>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</si>
  <si>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</si>
  <si>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</si>
  <si>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</si>
  <si>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</si>
  <si>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</si>
  <si>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</si>
  <si>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</si>
  <si>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</si>
  <si>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</si>
  <si>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</si>
  <si>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</si>
  <si>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</si>
  <si>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</si>
  <si>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</si>
  <si>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</si>
  <si>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</si>
  <si>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</si>
  <si>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</si>
  <si>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</si>
  <si>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</si>
  <si>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</si>
  <si>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</si>
  <si>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</si>
  <si>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</si>
  <si>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</si>
  <si>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</si>
  <si>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</si>
  <si>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</si>
  <si>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</si>
  <si>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</si>
  <si>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</si>
  <si>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</si>
  <si>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</si>
  <si>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</si>
  <si>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</si>
  <si>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</si>
  <si>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</si>
  <si>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</si>
  <si>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</si>
  <si>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</si>
  <si>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</si>
  <si>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</si>
  <si>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</si>
  <si>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</si>
  <si>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</si>
  <si>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</si>
  <si>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</si>
  <si>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</si>
  <si>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</si>
  <si>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</si>
  <si>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</si>
  <si>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</si>
  <si>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</si>
  <si>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</si>
  <si>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</si>
  <si>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</si>
  <si>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</si>
  <si>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</si>
  <si>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</si>
  <si>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</si>
  <si>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</si>
  <si>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</si>
  <si>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</si>
  <si>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</si>
  <si>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</si>
  <si>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</si>
  <si>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</si>
  <si>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</si>
  <si>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</si>
  <si>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</si>
  <si>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</si>
  <si>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</si>
  <si>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</si>
  <si>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</si>
  <si>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</si>
  <si>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</si>
  <si>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</si>
  <si>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</si>
  <si>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</si>
  <si>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</si>
  <si>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</si>
  <si>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</si>
  <si>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</si>
  <si>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</si>
  <si>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</si>
  <si>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</si>
  <si>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</si>
  <si>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</si>
  <si>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</si>
  <si>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</si>
  <si>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</si>
  <si>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</si>
  <si>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</si>
  <si>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</si>
  <si>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</si>
  <si>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</si>
  <si>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</si>
  <si>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</si>
  <si>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</si>
  <si>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</si>
  <si>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</si>
  <si>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</si>
  <si>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</si>
  <si>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</si>
  <si>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</si>
  <si>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</si>
  <si>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</si>
  <si>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</si>
  <si>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</si>
  <si>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</si>
  <si>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</si>
  <si>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</si>
  <si>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</si>
  <si>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</si>
  <si>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</si>
  <si>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</si>
  <si>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</si>
  <si>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</si>
  <si>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</si>
  <si>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</si>
  <si>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</si>
  <si>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</si>
  <si>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</si>
  <si>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</si>
  <si>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</si>
  <si>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</si>
  <si>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</si>
  <si>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</si>
  <si>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</si>
  <si>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</si>
  <si>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</si>
  <si>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</si>
  <si>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</si>
  <si>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</si>
  <si>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</si>
  <si>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</si>
  <si>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</si>
  <si>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</si>
  <si>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</si>
  <si>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</si>
  <si>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</si>
  <si>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</si>
  <si>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</si>
  <si>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</si>
  <si>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</si>
  <si>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</si>
  <si>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</si>
  <si>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</si>
  <si>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</si>
  <si>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</si>
  <si>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</si>
  <si>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</si>
  <si>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</si>
  <si>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</si>
  <si>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</si>
  <si>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</si>
  <si>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</si>
  <si>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</si>
  <si>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</si>
  <si>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</si>
  <si>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</si>
  <si>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</si>
  <si>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</si>
  <si>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</si>
  <si>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</si>
  <si>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</si>
  <si>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</si>
  <si>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</si>
  <si>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</si>
  <si>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</si>
  <si>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</si>
  <si>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</si>
  <si>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</si>
  <si>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</si>
  <si>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</si>
  <si>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</si>
  <si>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</si>
  <si>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</si>
  <si>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</si>
  <si>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</si>
  <si>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</si>
  <si>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</si>
  <si>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</si>
  <si>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</si>
  <si>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</si>
  <si>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</si>
  <si>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</si>
  <si>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</si>
  <si>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</si>
  <si>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</si>
  <si>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</si>
  <si>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</si>
  <si>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</si>
  <si>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</si>
  <si>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</si>
  <si>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</si>
  <si>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</si>
  <si>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</si>
  <si>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</si>
  <si>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</si>
  <si>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</si>
  <si>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</si>
  <si>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</si>
  <si>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</si>
  <si>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</si>
  <si>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</si>
  <si>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</si>
  <si>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</si>
  <si>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</si>
  <si>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</si>
  <si>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</si>
  <si>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</si>
  <si>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</si>
  <si>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</si>
  <si>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</si>
  <si>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</si>
  <si>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</si>
  <si>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</si>
  <si>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</si>
  <si>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</si>
  <si>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</si>
  <si>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</si>
  <si>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</si>
  <si>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</si>
  <si>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</si>
  <si>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</si>
  <si>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</si>
  <si>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</si>
  <si>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</si>
  <si>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</si>
  <si>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</si>
  <si>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</si>
  <si>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</si>
  <si>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</si>
  <si>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</si>
  <si>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</si>
  <si>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</si>
  <si>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</si>
  <si>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</si>
  <si>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</si>
  <si>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</si>
  <si>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</si>
  <si>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</si>
  <si>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</si>
  <si>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</si>
  <si>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</si>
  <si>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</si>
  <si>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</si>
  <si>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</si>
  <si>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</si>
  <si>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</si>
  <si>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</si>
  <si>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</si>
  <si>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</si>
  <si>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</si>
  <si>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</si>
  <si>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</si>
  <si>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</si>
  <si>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</si>
  <si>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</si>
  <si>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</si>
  <si>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</si>
  <si>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</si>
  <si>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</si>
  <si>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</si>
  <si>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</si>
  <si>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</si>
  <si>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</si>
  <si>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</si>
  <si>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</si>
  <si>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</si>
  <si>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</si>
  <si>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</si>
  <si>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</si>
  <si>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</si>
  <si>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</si>
  <si>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</si>
  <si>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</si>
  <si>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</si>
  <si>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</si>
  <si>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</si>
  <si>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</si>
  <si>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</si>
  <si>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</si>
  <si>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</si>
  <si>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</si>
  <si>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</si>
  <si>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</si>
  <si>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</si>
  <si>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</si>
  <si>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</si>
  <si>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</si>
  <si>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</si>
  <si>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</si>
  <si>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</si>
  <si>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</si>
  <si>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</si>
  <si>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</si>
  <si>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</si>
  <si>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</si>
  <si>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</si>
  <si>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</si>
  <si>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</si>
  <si>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</si>
  <si>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</si>
  <si>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</si>
  <si>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</si>
  <si>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</si>
  <si>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</si>
  <si>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</si>
  <si>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</si>
  <si>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</si>
  <si>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</si>
  <si>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</si>
  <si>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</si>
  <si>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</si>
  <si>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</si>
  <si>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</si>
  <si>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</si>
  <si>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</si>
  <si>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</si>
  <si>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</si>
  <si>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</si>
  <si>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</si>
  <si>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</si>
  <si>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</si>
  <si>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</si>
  <si>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</si>
  <si>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</si>
  <si>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</si>
  <si>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</si>
  <si>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</si>
  <si>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</si>
  <si>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</si>
  <si>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</si>
  <si>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</si>
  <si>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</si>
  <si>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</si>
  <si>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</si>
  <si>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</si>
  <si>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</si>
  <si>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</si>
  <si>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</si>
  <si>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</si>
  <si>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</si>
  <si>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</si>
  <si>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</si>
  <si>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</si>
  <si>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</si>
  <si>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</si>
  <si>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</si>
  <si>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</si>
  <si>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</si>
  <si>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</si>
  <si>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</si>
  <si>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</si>
  <si>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</si>
  <si>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</si>
  <si>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</si>
  <si>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</si>
  <si>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</si>
  <si>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</si>
  <si>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</si>
  <si>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</si>
  <si>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</si>
  <si>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</si>
  <si>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</si>
  <si>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</si>
  <si>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</si>
  <si>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</si>
  <si>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</si>
  <si>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</si>
  <si>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</si>
  <si>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</si>
  <si>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</si>
  <si>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</si>
  <si>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</si>
  <si>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</si>
  <si>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</si>
  <si>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</si>
  <si>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</si>
  <si>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</si>
  <si>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</si>
  <si>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</si>
  <si>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</si>
  <si>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</si>
  <si>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</si>
  <si>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</si>
  <si>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</si>
  <si>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</si>
  <si>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</si>
  <si>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</si>
  <si>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</si>
  <si>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</si>
  <si>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</si>
  <si>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</si>
  <si>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</si>
  <si>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</si>
  <si>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</si>
  <si>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</si>
  <si>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</si>
  <si>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</si>
  <si>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</si>
  <si>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</si>
  <si>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</si>
  <si>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</si>
  <si>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</si>
  <si>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</si>
  <si>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</si>
  <si>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</si>
  <si>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</si>
  <si>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</si>
  <si>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</si>
  <si>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</si>
  <si>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</si>
  <si>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</si>
  <si>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</si>
  <si>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</si>
  <si>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</si>
  <si>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</si>
  <si>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</si>
  <si>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</si>
  <si>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</si>
  <si>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</si>
  <si>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</si>
  <si>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</si>
  <si>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</si>
  <si>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</si>
  <si>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</si>
  <si>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</si>
  <si>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</si>
  <si>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</si>
  <si>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</si>
  <si>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</si>
  <si>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</si>
  <si>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</si>
  <si>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</si>
  <si>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</si>
  <si>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</si>
  <si>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</si>
  <si>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</si>
  <si>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</si>
  <si>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</si>
  <si>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</si>
  <si>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</si>
  <si>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</si>
  <si>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</si>
  <si>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</si>
  <si>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</si>
  <si>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</si>
  <si>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</si>
  <si>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</si>
  <si>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</si>
  <si>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</si>
  <si>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</si>
  <si>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</si>
  <si>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</si>
  <si>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</si>
  <si>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</si>
  <si>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</si>
  <si>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</si>
  <si>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</si>
  <si>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</si>
  <si>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</si>
  <si>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</si>
  <si>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</si>
  <si>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</si>
  <si>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</si>
  <si>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</si>
  <si>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</si>
  <si>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</si>
  <si>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</si>
  <si>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</si>
  <si>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</si>
  <si>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</si>
  <si>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</si>
  <si>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</si>
  <si>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</si>
  <si>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</si>
  <si>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</si>
  <si>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</si>
  <si>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</si>
  <si>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</si>
  <si>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</si>
  <si>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</si>
  <si>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</si>
  <si>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</si>
  <si>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</si>
  <si>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</si>
  <si>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</si>
  <si>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</si>
  <si>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</si>
  <si>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</si>
  <si>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</si>
  <si>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</si>
  <si>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</si>
  <si>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</si>
  <si>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</si>
  <si>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</si>
  <si>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</si>
  <si>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</si>
  <si>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</si>
  <si>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</si>
  <si>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</si>
  <si>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</si>
  <si>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</si>
  <si>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</si>
  <si>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</si>
  <si>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</si>
  <si>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</si>
  <si>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</si>
  <si>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</si>
  <si>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</si>
  <si>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</si>
  <si>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</si>
  <si>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</si>
  <si>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</si>
  <si>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</si>
  <si>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</si>
  <si>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</si>
  <si>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</si>
  <si>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</si>
  <si>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</si>
  <si>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</si>
  <si>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</si>
  <si>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</si>
  <si>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</si>
  <si>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</si>
  <si>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</si>
  <si>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</si>
  <si>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</si>
  <si>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</si>
  <si>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</si>
  <si>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</si>
  <si>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</si>
  <si>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</si>
  <si>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</si>
  <si>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</si>
  <si>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</si>
  <si>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</si>
  <si>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</si>
  <si>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</si>
  <si>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</si>
  <si>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</si>
  <si>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</si>
  <si>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</si>
  <si>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</si>
  <si>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</si>
  <si>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</si>
  <si>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</si>
  <si>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</si>
  <si>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</si>
  <si>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</si>
  <si>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</si>
  <si>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</si>
  <si>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</si>
  <si>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</si>
  <si>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</si>
  <si>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</si>
  <si>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</si>
  <si>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</si>
  <si>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</si>
  <si>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</si>
  <si>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</si>
  <si>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</si>
  <si>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</si>
  <si>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</si>
  <si>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</si>
  <si>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</si>
  <si>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</si>
  <si>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</si>
  <si>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</si>
  <si>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</si>
  <si>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</si>
  <si>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</si>
  <si>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</si>
  <si>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</si>
  <si>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</si>
  <si>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</si>
  <si>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</si>
  <si>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</si>
  <si>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</si>
  <si>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</si>
  <si>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</si>
  <si>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</si>
  <si>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</si>
  <si>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</si>
  <si>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</si>
  <si>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</si>
  <si>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</si>
  <si>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</si>
  <si>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</si>
  <si>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</si>
  <si>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</si>
  <si>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</si>
  <si>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</si>
  <si>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</si>
  <si>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</si>
  <si>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</si>
  <si>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</si>
  <si>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</si>
  <si>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</si>
  <si>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</si>
  <si>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</si>
  <si>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</si>
  <si>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</si>
  <si>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</si>
  <si>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</si>
  <si>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</si>
  <si>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</si>
  <si>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</si>
  <si>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</si>
  <si>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</si>
  <si>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</si>
  <si>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</si>
  <si>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</si>
  <si>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</si>
  <si>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</si>
  <si>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</si>
  <si>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</si>
  <si>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</si>
  <si>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</si>
  <si>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</si>
  <si>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</si>
  <si>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</si>
  <si>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</si>
  <si>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</si>
  <si>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</si>
  <si>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</si>
  <si>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</si>
  <si>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</si>
  <si>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</si>
  <si>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</si>
  <si>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</si>
  <si>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</si>
  <si>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</si>
  <si>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</si>
  <si>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</si>
  <si>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</si>
  <si>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</si>
  <si>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</si>
  <si>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</si>
  <si>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</si>
  <si>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</si>
  <si>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</si>
  <si>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</si>
  <si>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</si>
  <si>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</si>
  <si>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</si>
  <si>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</si>
  <si>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</si>
  <si>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</si>
  <si>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</si>
  <si>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</si>
  <si>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</si>
  <si>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</si>
  <si>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</si>
  <si>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</si>
  <si>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</si>
  <si>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</si>
  <si>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</si>
  <si>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</si>
  <si>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</si>
  <si>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</si>
  <si>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</si>
  <si>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</si>
  <si>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</si>
  <si>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</si>
  <si>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</si>
  <si>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</si>
  <si>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</si>
  <si>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</si>
  <si>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</si>
  <si>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</si>
  <si>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</si>
  <si>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</si>
  <si>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</si>
  <si>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</si>
  <si>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</si>
  <si>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</si>
  <si>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</si>
  <si>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</si>
  <si>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</si>
  <si>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</si>
  <si>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</si>
  <si>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</si>
  <si>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</si>
  <si>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</si>
  <si>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</si>
  <si>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</si>
  <si>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</si>
  <si>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</si>
  <si>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</si>
  <si>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</si>
  <si>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</si>
  <si>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</si>
  <si>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</si>
  <si>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</si>
  <si>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</si>
  <si>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</si>
  <si>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</si>
  <si>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</si>
  <si>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</si>
  <si>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</si>
  <si>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</si>
  <si>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</si>
  <si>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</si>
  <si>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</si>
  <si>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</si>
  <si>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</si>
  <si>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</si>
  <si>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</si>
  <si>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</si>
  <si>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</si>
  <si>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</si>
  <si>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</si>
  <si>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</si>
  <si>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</si>
  <si>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</si>
  <si>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</si>
  <si>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</si>
  <si>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</si>
  <si>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</si>
  <si>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</si>
  <si>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</si>
  <si>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</si>
  <si>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</si>
  <si>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</si>
  <si>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</si>
  <si>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</si>
  <si>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</si>
  <si>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</si>
  <si>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</si>
  <si>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</si>
  <si>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</si>
  <si>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</si>
  <si>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</si>
  <si>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</si>
  <si>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</si>
  <si>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</si>
  <si>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</si>
  <si>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</si>
  <si>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</si>
  <si>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</si>
  <si>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</si>
  <si>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</si>
  <si>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</si>
  <si>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</si>
  <si>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</si>
  <si>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</si>
  <si>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</si>
  <si>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</si>
  <si>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</si>
  <si>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</si>
  <si>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</si>
  <si>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</si>
  <si>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</si>
  <si>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</si>
  <si>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</si>
  <si>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</si>
  <si>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</si>
  <si>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</si>
  <si>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</si>
  <si>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</si>
  <si>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</si>
  <si>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</si>
  <si>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</si>
  <si>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</si>
  <si>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</si>
  <si>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</si>
  <si>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</si>
  <si>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</si>
  <si>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</si>
  <si>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</si>
  <si>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</si>
  <si>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</si>
  <si>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</si>
  <si>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</si>
  <si>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</si>
  <si>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</si>
  <si>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</si>
  <si>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</si>
  <si>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</si>
  <si>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</si>
  <si>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</si>
  <si>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</si>
  <si>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</si>
  <si>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</si>
  <si>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</si>
  <si>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</si>
  <si>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</si>
  <si>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</si>
  <si>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</si>
  <si>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</si>
  <si>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</si>
  <si>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</si>
  <si>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</si>
  <si>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</si>
  <si>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</si>
  <si>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</si>
  <si>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</si>
  <si>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</si>
  <si>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</si>
  <si>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</si>
  <si>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</si>
  <si>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</si>
  <si>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</si>
  <si>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</si>
  <si>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</si>
  <si>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</si>
  <si>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</si>
  <si>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</si>
  <si>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</si>
  <si>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</si>
  <si>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</si>
  <si>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</si>
  <si>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</si>
  <si>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</si>
  <si>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</si>
  <si>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</si>
  <si>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</si>
  <si>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</si>
  <si>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</si>
  <si>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</si>
  <si>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</si>
  <si>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</si>
  <si>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</si>
  <si>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</si>
  <si>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</si>
  <si>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</si>
  <si>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</si>
  <si>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</si>
  <si>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</si>
  <si>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</si>
  <si>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</si>
  <si>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</si>
  <si>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</si>
  <si>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</si>
  <si>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</si>
  <si>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</si>
  <si>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</si>
  <si>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</si>
  <si>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</si>
  <si>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</si>
  <si>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</si>
  <si>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</si>
  <si>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</si>
  <si>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</si>
  <si>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</si>
  <si>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</si>
  <si>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</si>
  <si>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</si>
  <si>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</si>
  <si>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</si>
  <si>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</si>
  <si>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</si>
  <si>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</si>
  <si>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</si>
  <si>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</si>
  <si>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</si>
  <si>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</si>
  <si>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</si>
  <si>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</si>
  <si>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</si>
  <si>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</si>
  <si>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</si>
  <si>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</si>
  <si>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</si>
  <si>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</si>
  <si>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</si>
  <si>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</si>
  <si>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</si>
  <si>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</si>
  <si>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</si>
  <si>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</si>
  <si>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</si>
  <si>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</si>
  <si>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</si>
  <si>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</si>
  <si>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</si>
  <si>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</si>
  <si>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</si>
  <si>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</si>
  <si>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</si>
  <si>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</si>
  <si>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</si>
  <si>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</si>
  <si>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</si>
  <si>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</si>
  <si>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</si>
  <si>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</si>
  <si>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</si>
  <si>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</si>
  <si>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</si>
  <si>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</si>
  <si>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</si>
  <si>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</si>
  <si>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</si>
  <si>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</si>
  <si>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</si>
  <si>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</si>
  <si>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</si>
  <si>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</si>
  <si>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</si>
  <si>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</si>
  <si>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</si>
  <si>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</si>
  <si>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</si>
  <si>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</si>
  <si>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</si>
  <si>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</si>
  <si>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</si>
  <si>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</si>
  <si>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</si>
  <si>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</si>
  <si>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</si>
  <si>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</si>
  <si>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</si>
  <si>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</si>
  <si>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</si>
  <si>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</si>
  <si>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</si>
  <si>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</si>
  <si>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</si>
  <si>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</si>
  <si>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</si>
  <si>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</si>
  <si>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</si>
  <si>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</si>
  <si>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</si>
  <si>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</si>
  <si>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</si>
  <si>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</si>
  <si>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</si>
  <si>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</si>
  <si>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</si>
  <si>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</si>
  <si>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</si>
  <si>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</si>
  <si>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</si>
  <si>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</si>
  <si>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</si>
  <si>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</si>
  <si>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</si>
  <si>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</si>
  <si>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</si>
  <si>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</si>
  <si>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</si>
  <si>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</si>
  <si>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</si>
  <si>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</si>
  <si>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</si>
  <si>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</si>
  <si>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</si>
  <si>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</si>
  <si>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</si>
  <si>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</si>
  <si>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</si>
  <si>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</si>
  <si>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</si>
  <si>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</si>
  <si>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</si>
  <si>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</si>
  <si>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</si>
  <si>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</si>
  <si>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</si>
  <si>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</si>
  <si>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</si>
  <si>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</si>
  <si>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</si>
  <si>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</si>
  <si>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</si>
  <si>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</si>
  <si>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</si>
  <si>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</si>
  <si>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</si>
  <si>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</si>
  <si>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</si>
  <si>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</si>
  <si>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</si>
  <si>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</si>
  <si>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</si>
  <si>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</si>
  <si>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</si>
  <si>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</si>
  <si>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</si>
  <si>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</si>
  <si>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</si>
  <si>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</si>
  <si>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</si>
  <si>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</si>
  <si>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</si>
  <si>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</si>
  <si>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</si>
  <si>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</si>
  <si>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</si>
  <si>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</si>
  <si>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</si>
  <si>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</si>
  <si>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</si>
  <si>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</si>
  <si>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</si>
  <si>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</si>
  <si>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</si>
  <si>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</si>
  <si>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</si>
  <si>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</si>
  <si>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</si>
  <si>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</si>
  <si>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</si>
  <si>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</si>
  <si>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</si>
  <si>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</si>
  <si>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</si>
  <si>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</si>
  <si>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</si>
  <si>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</si>
  <si>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</si>
  <si>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</si>
  <si>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</si>
  <si>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</si>
  <si>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</si>
  <si>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</si>
  <si>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</si>
  <si>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</si>
  <si>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</si>
  <si>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</si>
  <si>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</si>
  <si>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</si>
  <si>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</si>
  <si>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</si>
  <si>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</si>
  <si>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</si>
  <si>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</si>
  <si>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</si>
  <si>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</si>
  <si>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</si>
  <si>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</si>
  <si>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</si>
  <si>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</si>
  <si>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</si>
  <si>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</si>
  <si>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</si>
  <si>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</si>
  <si>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</si>
  <si>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</si>
  <si>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</si>
  <si>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</si>
  <si>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</si>
  <si>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</si>
  <si>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</si>
  <si>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</si>
  <si>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</si>
  <si>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</si>
  <si>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</si>
  <si>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</si>
  <si>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</si>
  <si>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</si>
  <si>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</si>
  <si>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</si>
  <si>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</si>
  <si>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</si>
  <si>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</si>
  <si>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</si>
  <si>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</si>
  <si>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</si>
  <si>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</si>
  <si>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</si>
  <si>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</si>
  <si>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</si>
  <si>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</si>
  <si>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</si>
  <si>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</si>
  <si>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</si>
  <si>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</si>
  <si>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</si>
  <si>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</si>
  <si>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</si>
  <si>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</si>
  <si>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</si>
  <si>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</si>
  <si>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</si>
  <si>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</si>
  <si>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</si>
  <si>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</si>
  <si>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</si>
  <si>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</si>
  <si>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</si>
  <si>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</si>
  <si>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</si>
  <si>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</si>
  <si>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</si>
  <si>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</si>
  <si>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</si>
  <si>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</si>
  <si>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</si>
  <si>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</si>
  <si>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</si>
  <si>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</si>
  <si>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</si>
  <si>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</si>
  <si>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</si>
  <si>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</si>
  <si>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</si>
  <si>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</si>
  <si>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</si>
  <si>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</si>
  <si>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</si>
  <si>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</si>
  <si>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</si>
  <si>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</si>
  <si>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</si>
  <si>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</si>
  <si>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</si>
  <si>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</si>
  <si>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</si>
  <si>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</si>
  <si>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</si>
  <si>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</si>
  <si>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</si>
  <si>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</si>
  <si>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</si>
  <si>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</si>
  <si>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</si>
  <si>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</si>
  <si>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</si>
  <si>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</si>
  <si>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</si>
  <si>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</si>
  <si>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</si>
  <si>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</si>
  <si>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</si>
  <si>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</si>
  <si>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</si>
  <si>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</si>
  <si>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</si>
  <si>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</si>
  <si>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</si>
  <si>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</si>
  <si>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</si>
  <si>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</si>
  <si>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</si>
  <si>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</si>
  <si>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</si>
  <si>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</si>
  <si>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</si>
  <si>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</si>
  <si>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</si>
  <si>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</si>
  <si>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</si>
  <si>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</si>
  <si>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</si>
  <si>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</si>
  <si>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</si>
  <si>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</si>
  <si>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</si>
  <si>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</si>
  <si>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</si>
  <si>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</si>
  <si>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</si>
  <si>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</si>
  <si>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</si>
  <si>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</si>
  <si>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</si>
  <si>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</si>
  <si>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</si>
  <si>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</si>
  <si>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</si>
  <si>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</si>
  <si>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</si>
  <si>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</si>
  <si>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</si>
  <si>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</si>
  <si>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</si>
  <si>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</si>
  <si>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</si>
  <si>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</si>
  <si>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</si>
  <si>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</si>
  <si>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</si>
  <si>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</si>
  <si>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</si>
  <si>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</si>
  <si>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</si>
  <si>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</si>
  <si>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</si>
  <si>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</si>
  <si>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</si>
  <si>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</si>
  <si>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</si>
  <si>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</si>
  <si>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</si>
  <si>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</si>
  <si>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</si>
  <si>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</si>
  <si>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</si>
  <si>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</si>
  <si>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</si>
  <si>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</si>
  <si>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</si>
  <si>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</si>
  <si>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</si>
  <si>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</si>
  <si>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</si>
  <si>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</si>
  <si>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</si>
  <si>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</si>
  <si>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</si>
  <si>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</si>
  <si>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</si>
  <si>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</si>
  <si>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</si>
  <si>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</si>
  <si>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</si>
  <si>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</si>
  <si>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</si>
  <si>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</si>
  <si>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</si>
  <si>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</si>
  <si>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</si>
  <si>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</si>
  <si>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</si>
  <si>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</si>
  <si>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</si>
  <si>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</si>
  <si>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</si>
  <si>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</si>
  <si>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</si>
  <si>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</si>
  <si>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</si>
  <si>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</si>
  <si>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</si>
  <si>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</si>
  <si>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</si>
  <si>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</si>
  <si>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</si>
  <si>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</si>
  <si>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</si>
  <si>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</si>
  <si>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</si>
  <si>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</si>
  <si>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</si>
  <si>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</si>
  <si>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</si>
  <si>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</si>
  <si>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</si>
  <si>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</si>
  <si>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</si>
  <si>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</si>
  <si>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</si>
  <si>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</si>
  <si>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</si>
  <si>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</si>
  <si>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</si>
  <si>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</si>
  <si>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</si>
  <si>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</si>
  <si>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</si>
  <si>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</si>
  <si>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</si>
  <si>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</si>
  <si>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</si>
  <si>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</si>
  <si>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</si>
  <si>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</si>
  <si>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</si>
  <si>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</si>
  <si>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</si>
  <si>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</si>
  <si>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</si>
  <si>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</si>
  <si>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</si>
  <si>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</si>
  <si>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</si>
  <si>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</si>
  <si>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</si>
  <si>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</si>
  <si>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</si>
  <si>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</si>
  <si>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</si>
  <si>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</si>
  <si>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</si>
  <si>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</si>
  <si>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</si>
  <si>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</si>
  <si>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</si>
  <si>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</si>
  <si>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</si>
  <si>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</si>
  <si>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</si>
  <si>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</si>
  <si>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</si>
  <si>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</si>
  <si>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</si>
  <si>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</si>
  <si>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</si>
  <si>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</si>
  <si>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</si>
  <si>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</si>
  <si>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</si>
  <si>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</si>
  <si>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</si>
  <si>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</si>
  <si>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</si>
  <si>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</si>
  <si>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</si>
  <si>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</si>
  <si>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</si>
  <si>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</si>
  <si>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</si>
  <si>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</si>
  <si>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</si>
  <si>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</si>
  <si>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</si>
  <si>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</si>
  <si>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</si>
  <si>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</si>
  <si>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</si>
  <si>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</si>
  <si>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</si>
  <si>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</si>
  <si>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</si>
  <si>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</si>
  <si>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</si>
  <si>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</si>
  <si>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</si>
  <si>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</si>
  <si>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</si>
  <si>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</si>
  <si>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</si>
  <si>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</si>
  <si>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</si>
  <si>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</si>
  <si>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</si>
  <si>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</si>
  <si>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</si>
  <si>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</si>
  <si>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</si>
  <si>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</si>
  <si>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</si>
  <si>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</si>
  <si>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</si>
  <si>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</si>
  <si>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</si>
  <si>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</si>
  <si>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</si>
  <si>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</si>
  <si>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</si>
  <si>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</si>
  <si>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</si>
  <si>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</si>
  <si>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</si>
  <si>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</si>
  <si>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</si>
  <si>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</si>
  <si>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</si>
  <si>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</si>
  <si>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</si>
  <si>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</si>
  <si>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</si>
  <si>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</si>
  <si>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</si>
  <si>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</si>
  <si>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</si>
  <si>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</si>
  <si>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</si>
  <si>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</si>
  <si>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</si>
  <si>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</si>
  <si>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</si>
  <si>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</si>
  <si>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</si>
  <si>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</si>
  <si>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</si>
  <si>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</si>
  <si>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</si>
  <si>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</si>
  <si>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</si>
  <si>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</si>
  <si>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</si>
  <si>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</si>
  <si>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</si>
  <si>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</si>
  <si>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</si>
  <si>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</si>
  <si>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</si>
  <si>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</si>
  <si>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</si>
  <si>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</si>
  <si>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</si>
  <si>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</si>
  <si>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</si>
  <si>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</si>
  <si>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</si>
  <si>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</si>
  <si>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</si>
  <si>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</si>
  <si>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</si>
  <si>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</si>
  <si>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</si>
  <si>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</si>
  <si>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</si>
  <si>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</si>
  <si>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</si>
  <si>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</si>
  <si>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</si>
  <si>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</si>
  <si>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</si>
  <si>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</si>
  <si>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</si>
  <si>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</si>
  <si>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</si>
  <si>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</si>
  <si>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</si>
  <si>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</si>
  <si>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</si>
  <si>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</si>
  <si>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</si>
  <si>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</si>
  <si>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</si>
  <si>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</si>
  <si>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</si>
  <si>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</si>
  <si>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</si>
  <si>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</si>
  <si>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</si>
  <si>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</si>
  <si>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</si>
  <si>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</si>
  <si>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</si>
  <si>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</si>
  <si>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</si>
  <si>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</si>
  <si>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</si>
  <si>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</si>
  <si>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</si>
  <si>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</si>
  <si>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</si>
  <si>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</si>
  <si>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</si>
  <si>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</si>
  <si>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</si>
  <si>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</si>
  <si>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</si>
  <si>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</si>
  <si>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</si>
  <si>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</si>
  <si>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</si>
  <si>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</si>
  <si>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</si>
  <si>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</si>
  <si>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</si>
  <si>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</si>
  <si>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</si>
  <si>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</si>
  <si>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</si>
  <si>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</si>
  <si>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</si>
  <si>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</si>
  <si>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</si>
  <si>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</si>
  <si>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</si>
  <si>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</si>
  <si>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</si>
  <si>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</si>
  <si>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</si>
  <si>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</si>
  <si>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</si>
  <si>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</si>
  <si>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</si>
  <si>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</si>
  <si>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</si>
  <si>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</si>
  <si>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</si>
  <si>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</si>
  <si>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</si>
  <si>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</si>
  <si>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</si>
  <si>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</si>
  <si>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</si>
  <si>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</si>
  <si>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</si>
  <si>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</si>
  <si>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</si>
  <si>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</si>
  <si>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</si>
  <si>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</si>
  <si>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</si>
  <si>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</si>
  <si>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</si>
  <si>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</si>
  <si>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</si>
  <si>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</si>
  <si>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</si>
  <si>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</si>
  <si>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</si>
  <si>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</si>
  <si>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</si>
  <si>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</si>
  <si>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</si>
  <si>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</si>
  <si>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</si>
  <si>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</si>
  <si>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</si>
  <si>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</si>
  <si>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</si>
  <si>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</si>
  <si>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</si>
  <si>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</si>
  <si>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</si>
  <si>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</si>
  <si>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</si>
  <si>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</si>
  <si>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</si>
  <si>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</si>
  <si>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</si>
  <si>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</si>
  <si>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</si>
  <si>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</si>
  <si>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</si>
  <si>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</si>
  <si>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</si>
  <si>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</si>
  <si>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</si>
  <si>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</si>
  <si>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</si>
  <si>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</si>
  <si>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</si>
  <si>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</si>
  <si>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</si>
  <si>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</si>
  <si>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</si>
  <si>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</si>
  <si>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</si>
  <si>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</si>
  <si>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</si>
  <si>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</si>
  <si>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</si>
  <si>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</si>
  <si>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</si>
  <si>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</si>
  <si>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</si>
  <si>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</si>
  <si>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</si>
  <si>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</si>
  <si>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</si>
  <si>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</si>
  <si>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</si>
  <si>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</si>
  <si>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</si>
  <si>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</si>
  <si>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</si>
  <si>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</si>
  <si>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</si>
  <si>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</si>
  <si>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</si>
  <si>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</si>
  <si>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</si>
  <si>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</si>
  <si>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</si>
  <si>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</si>
  <si>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</si>
  <si>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</si>
  <si>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</si>
  <si>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</si>
  <si>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</si>
  <si>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</si>
  <si>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</si>
  <si>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</si>
  <si>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</si>
  <si>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</si>
  <si>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</si>
  <si>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</si>
  <si>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</si>
  <si>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</si>
  <si>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</si>
  <si>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</si>
  <si>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</si>
  <si>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</si>
  <si>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</si>
  <si>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</si>
  <si>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</si>
  <si>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</si>
  <si>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</si>
  <si>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</si>
  <si>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</si>
  <si>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</si>
  <si>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</si>
  <si>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</si>
  <si>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</si>
  <si>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</si>
  <si>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</si>
  <si>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</si>
  <si>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</si>
  <si>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</si>
  <si>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</si>
  <si>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</si>
  <si>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</si>
  <si>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</si>
  <si>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</si>
  <si>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</si>
  <si>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</si>
  <si>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</si>
  <si>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</si>
  <si>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</si>
  <si>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</si>
  <si>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</si>
  <si>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</si>
  <si>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</si>
  <si>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</si>
  <si>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</si>
  <si>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</si>
  <si>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</si>
  <si>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</si>
  <si>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</si>
  <si>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</si>
  <si>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</si>
  <si>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</si>
  <si>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</si>
  <si>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</si>
  <si>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</si>
  <si>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</si>
  <si>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</si>
  <si>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</si>
  <si>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</si>
  <si>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</si>
  <si>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</si>
  <si>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</si>
  <si>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</si>
  <si>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</si>
  <si>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</si>
  <si>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</si>
  <si>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</si>
  <si>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</si>
  <si>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</si>
  <si>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</si>
  <si>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</si>
  <si>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</si>
  <si>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</si>
  <si>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</si>
  <si>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</si>
  <si>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</si>
  <si>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</si>
  <si>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</si>
  <si>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</si>
  <si>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</si>
  <si>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</si>
  <si>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</si>
  <si>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</si>
  <si>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</si>
  <si>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</si>
  <si>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</si>
  <si>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</si>
  <si>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</si>
  <si>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</si>
  <si>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</si>
  <si>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</si>
  <si>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</si>
  <si>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</si>
  <si>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</si>
  <si>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</si>
  <si>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</si>
  <si>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</si>
  <si>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</si>
  <si>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</si>
  <si>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</si>
  <si>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</si>
  <si>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</si>
  <si>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</si>
  <si>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</si>
  <si>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</si>
  <si>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</si>
  <si>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</si>
  <si>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</si>
  <si>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</si>
  <si>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</si>
  <si>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</si>
  <si>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</si>
  <si>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</si>
  <si>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</si>
  <si>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</si>
  <si>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</si>
  <si>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</si>
  <si>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</si>
  <si>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</si>
  <si>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</si>
  <si>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</si>
  <si>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</si>
  <si>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</si>
  <si>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</si>
  <si>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</si>
  <si>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</si>
  <si>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</si>
  <si>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</si>
  <si>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</si>
  <si>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</si>
  <si>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</si>
  <si>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</si>
  <si>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</si>
  <si>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</si>
  <si>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</si>
  <si>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</si>
  <si>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</si>
  <si>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</si>
  <si>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</si>
  <si>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</si>
  <si>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</si>
  <si>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</si>
  <si>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</si>
  <si>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</si>
  <si>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</si>
  <si>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</si>
  <si>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</si>
  <si>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</si>
  <si>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</si>
  <si>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</si>
  <si>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</si>
  <si>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</si>
  <si>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</si>
  <si>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</si>
  <si>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</si>
  <si>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</si>
  <si>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</si>
  <si>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</si>
  <si>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</si>
  <si>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</si>
  <si>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</si>
  <si>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</si>
  <si>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</si>
  <si>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</si>
  <si>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</si>
  <si>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</si>
  <si>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</si>
  <si>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</si>
  <si>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</si>
  <si>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</si>
  <si>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</si>
  <si>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</si>
  <si>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</si>
  <si>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</si>
  <si>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</si>
  <si>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</si>
  <si>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</si>
  <si>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</si>
  <si>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</si>
  <si>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</si>
  <si>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</si>
  <si>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</si>
  <si>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</si>
  <si>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</si>
  <si>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</si>
  <si>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</si>
  <si>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</si>
  <si>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</si>
  <si>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</si>
  <si>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</si>
  <si>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</si>
  <si>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</si>
  <si>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</si>
  <si>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</si>
  <si>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</si>
  <si>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</si>
  <si>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</si>
  <si>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</si>
  <si>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</si>
  <si>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</si>
  <si>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</si>
  <si>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</si>
  <si>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</si>
  <si>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</si>
  <si>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</si>
  <si>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</si>
  <si>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</si>
  <si>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</si>
  <si>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</si>
  <si>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</si>
  <si>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</si>
  <si>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</si>
  <si>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</si>
  <si>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</si>
  <si>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</si>
  <si>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</si>
  <si>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</si>
  <si>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</si>
  <si>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</si>
  <si>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</si>
  <si>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</si>
  <si>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</si>
  <si>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</si>
  <si>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</si>
  <si>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</si>
  <si>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</si>
  <si>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</si>
  <si>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</si>
  <si>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</si>
  <si>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</si>
  <si>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</si>
  <si>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</si>
  <si>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</si>
  <si>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</si>
  <si>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</si>
  <si>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</si>
  <si>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</si>
  <si>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</si>
  <si>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</si>
  <si>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</si>
  <si>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</si>
  <si>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</si>
  <si>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</si>
  <si>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</si>
  <si>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</si>
  <si>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</si>
  <si>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</si>
  <si>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</si>
  <si>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</si>
  <si>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</si>
  <si>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</si>
  <si>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</si>
  <si>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</si>
  <si>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</si>
  <si>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</si>
  <si>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</si>
  <si>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</si>
  <si>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</si>
  <si>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</si>
  <si>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</si>
  <si>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</si>
  <si>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</si>
  <si>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</si>
  <si>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</si>
  <si>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</si>
  <si>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</si>
  <si>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</si>
  <si>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</si>
  <si>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</si>
  <si>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</si>
  <si>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</si>
  <si>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</si>
  <si>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</si>
  <si>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</si>
  <si>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</si>
  <si>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</si>
  <si>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</si>
  <si>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</si>
  <si>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</si>
  <si>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</si>
  <si>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</si>
  <si>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</si>
  <si>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</si>
  <si>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</si>
  <si>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</si>
  <si>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</si>
  <si>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</si>
  <si>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</si>
  <si>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</si>
  <si>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</si>
  <si>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</si>
  <si>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</si>
  <si>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</si>
  <si>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</si>
  <si>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</si>
  <si>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</si>
  <si>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</si>
  <si>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</si>
  <si>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</si>
  <si>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</si>
  <si>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</si>
  <si>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</si>
  <si>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</si>
  <si>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</si>
  <si>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</si>
  <si>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</si>
  <si>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</si>
  <si>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</si>
  <si>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</si>
  <si>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</si>
  <si>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</si>
  <si>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</si>
  <si>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</si>
  <si>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</si>
  <si>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</si>
  <si>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</si>
  <si>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</si>
  <si>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</si>
  <si>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</si>
  <si>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</si>
  <si>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</si>
  <si>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</si>
  <si>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</si>
  <si>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</si>
  <si>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</si>
  <si>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</si>
  <si>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</si>
  <si>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</si>
  <si>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</si>
  <si>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</si>
  <si>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</si>
  <si>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</si>
  <si>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</si>
  <si>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</si>
  <si>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</si>
  <si>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</si>
  <si>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</si>
  <si>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</si>
  <si>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</si>
  <si>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</si>
  <si>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</si>
  <si>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</si>
  <si>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</si>
  <si>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</si>
  <si>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</si>
  <si>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</si>
  <si>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</si>
  <si>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</si>
  <si>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</si>
  <si>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</si>
  <si>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</si>
  <si>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</si>
  <si>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</si>
  <si>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</si>
  <si>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</si>
  <si>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</si>
  <si>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</si>
  <si>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</si>
  <si>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</si>
  <si>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</si>
  <si>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</si>
  <si>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</si>
  <si>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</si>
  <si>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</si>
  <si>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</si>
  <si>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</si>
  <si>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</si>
  <si>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</si>
  <si>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</si>
  <si>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</si>
  <si>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</si>
  <si>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</si>
  <si>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</si>
  <si>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</si>
  <si>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</si>
  <si>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</si>
  <si>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</si>
  <si>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</si>
  <si>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</si>
  <si>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</si>
  <si>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</si>
  <si>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</si>
  <si>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</si>
  <si>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</si>
  <si>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</si>
  <si>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</si>
  <si>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</si>
  <si>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</si>
  <si>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</si>
  <si>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</si>
  <si>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</si>
  <si>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</si>
  <si>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</si>
  <si>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</si>
  <si>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</si>
  <si>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</si>
  <si>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</si>
  <si>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</si>
  <si>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</si>
  <si>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</si>
  <si>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</si>
  <si>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</si>
  <si>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</si>
  <si>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</si>
  <si>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</si>
  <si>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</si>
  <si>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</si>
  <si>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</si>
  <si>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</si>
  <si>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</si>
  <si>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</si>
  <si>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</si>
  <si>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</si>
  <si>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</si>
  <si>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</si>
  <si>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</si>
  <si>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</si>
  <si>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</si>
  <si>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</si>
  <si>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</si>
  <si>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</si>
  <si>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</si>
  <si>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</si>
  <si>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</si>
  <si>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</si>
  <si>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</si>
  <si>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</si>
  <si>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</si>
  <si>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</si>
  <si>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</si>
  <si>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</si>
  <si>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</si>
  <si>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</si>
  <si>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</si>
  <si>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</si>
  <si>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</si>
  <si>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</si>
  <si>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</si>
  <si>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</si>
  <si>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</si>
  <si>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</si>
  <si>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</si>
  <si>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</si>
  <si>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</si>
  <si>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</si>
  <si>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</si>
  <si>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</si>
  <si>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</si>
  <si>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</si>
  <si>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</si>
  <si>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</si>
  <si>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</si>
  <si>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</si>
  <si>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</si>
  <si>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</si>
  <si>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</si>
  <si>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</si>
  <si>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</si>
  <si>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</si>
  <si>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</si>
  <si>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</si>
  <si>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</si>
  <si>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</si>
  <si>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</si>
  <si>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</si>
  <si>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</si>
  <si>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</si>
  <si>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</si>
  <si>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</si>
  <si>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</si>
  <si>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</si>
  <si>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</si>
  <si>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</si>
  <si>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</si>
  <si>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</si>
  <si>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</si>
  <si>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</si>
  <si>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</si>
  <si>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</si>
  <si>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</si>
  <si>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</si>
  <si>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</si>
  <si>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</si>
  <si>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</si>
  <si>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</si>
  <si>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</si>
  <si>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</si>
  <si>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</si>
  <si>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</si>
  <si>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</si>
  <si>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</si>
  <si>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</si>
  <si>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</si>
  <si>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</si>
  <si>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</si>
  <si>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</si>
  <si>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</si>
  <si>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</si>
  <si>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</si>
  <si>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</si>
  <si>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</si>
  <si>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</si>
  <si>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</si>
  <si>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</si>
  <si>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</si>
  <si>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</si>
  <si>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</si>
  <si>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</si>
  <si>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</si>
  <si>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</si>
  <si>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</si>
  <si>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</si>
  <si>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</si>
  <si>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</si>
  <si>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</si>
  <si>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</si>
  <si>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</si>
  <si>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</si>
  <si>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</si>
  <si>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</si>
  <si>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</si>
  <si>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</si>
  <si>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</si>
  <si>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</si>
  <si>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</si>
  <si>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</si>
  <si>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</si>
  <si>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</si>
  <si>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</si>
  <si>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</si>
  <si>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</si>
  <si>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</si>
  <si>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</si>
  <si>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</si>
  <si>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</si>
  <si>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</si>
  <si>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</si>
  <si>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</si>
  <si>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</si>
  <si>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</si>
  <si>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</si>
  <si>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</si>
  <si>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</si>
  <si>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</si>
  <si>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</si>
  <si>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</si>
  <si>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</si>
  <si>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</si>
  <si>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</si>
  <si>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</si>
  <si>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</si>
  <si>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</si>
  <si>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</si>
  <si>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</si>
  <si>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</si>
  <si>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</si>
  <si>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</si>
  <si>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</si>
  <si>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</si>
  <si>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</si>
  <si>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</si>
  <si>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</si>
  <si>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</si>
  <si>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</si>
  <si>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</si>
  <si>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</si>
  <si>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</si>
  <si>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</si>
  <si>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</si>
  <si>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</si>
  <si>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</si>
  <si>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</si>
  <si>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</si>
  <si>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</si>
  <si>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</si>
  <si>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</si>
  <si>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</si>
  <si>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</si>
  <si>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</si>
  <si>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</si>
  <si>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</si>
  <si>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</si>
  <si>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</si>
  <si>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</si>
  <si>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</si>
  <si>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</si>
  <si>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</si>
  <si>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</si>
  <si>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</si>
  <si>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</si>
  <si>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</si>
  <si>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</si>
  <si>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</si>
  <si>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</si>
  <si>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</si>
  <si>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</si>
  <si>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</si>
  <si>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</si>
  <si>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</si>
  <si>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</si>
  <si>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</si>
  <si>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</si>
  <si>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</si>
  <si>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</si>
  <si>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</si>
  <si>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</si>
  <si>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</si>
  <si>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</si>
  <si>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</si>
  <si>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</si>
  <si>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</si>
  <si>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</si>
  <si>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</si>
  <si>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</si>
  <si>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</si>
  <si>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</si>
  <si>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</si>
  <si>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</si>
  <si>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</si>
  <si>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</si>
  <si>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</si>
  <si>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</si>
  <si>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</si>
  <si>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</si>
  <si>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</si>
  <si>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</si>
  <si>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</si>
  <si>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</si>
  <si>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</si>
  <si>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</si>
  <si>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</si>
  <si>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</si>
  <si>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</si>
  <si>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</si>
  <si>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</si>
  <si>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</si>
  <si>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</si>
  <si>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</si>
  <si>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</si>
  <si>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</si>
  <si>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</si>
  <si>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</si>
  <si>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</si>
  <si>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</si>
  <si>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</si>
  <si>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</si>
  <si>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</si>
  <si>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</si>
  <si>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</si>
  <si>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</si>
  <si>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</si>
  <si>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</si>
  <si>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</si>
  <si>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</si>
  <si>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</si>
  <si>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</si>
  <si>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</si>
  <si>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</si>
  <si>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</si>
  <si>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</si>
  <si>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</si>
  <si>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</si>
  <si>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</si>
  <si>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</si>
  <si>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</si>
  <si>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</si>
  <si>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</si>
  <si>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</si>
  <si>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</si>
  <si>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</si>
  <si>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</si>
  <si>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</si>
  <si>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</si>
  <si>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</si>
  <si>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</si>
  <si>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</si>
  <si>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</si>
  <si>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</si>
  <si>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</si>
  <si>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</si>
  <si>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</si>
  <si>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</si>
  <si>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</si>
  <si>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</si>
  <si>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</si>
  <si>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</si>
  <si>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</si>
  <si>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</si>
  <si>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</si>
  <si>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</si>
  <si>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</si>
  <si>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</si>
  <si>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</si>
  <si>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</si>
  <si>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</si>
  <si>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</si>
  <si>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</si>
  <si>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</si>
  <si>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</si>
  <si>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</si>
  <si>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</si>
  <si>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</si>
  <si>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</si>
  <si>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</si>
  <si>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</si>
  <si>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</si>
  <si>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</si>
  <si>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</si>
  <si>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</si>
  <si>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</si>
  <si>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</si>
  <si>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</si>
  <si>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</si>
  <si>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</si>
  <si>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</si>
  <si>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</si>
  <si>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</si>
  <si>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</si>
  <si>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</si>
  <si>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</si>
  <si>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</si>
  <si>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</si>
  <si>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</si>
  <si>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</si>
  <si>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</si>
  <si>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</si>
  <si>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</si>
  <si>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</si>
  <si>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</si>
  <si>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</si>
  <si>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</si>
  <si>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</si>
  <si>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</si>
  <si>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</si>
  <si>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</si>
  <si>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</si>
  <si>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</si>
  <si>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</si>
  <si>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</si>
  <si>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</si>
  <si>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</si>
  <si>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</si>
  <si>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</si>
  <si>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</si>
  <si>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</si>
  <si>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</si>
  <si>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</si>
  <si>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</si>
  <si>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</si>
  <si>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</si>
  <si>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</si>
  <si>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</si>
  <si>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</si>
  <si>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</si>
  <si>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</si>
  <si>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</si>
  <si>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</si>
  <si>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</si>
  <si>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</si>
  <si>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</si>
  <si>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</si>
  <si>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</si>
  <si>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</si>
  <si>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</si>
  <si>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</si>
  <si>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</si>
  <si>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</si>
  <si>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</si>
  <si>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</si>
  <si>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</si>
  <si>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</si>
  <si>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</si>
  <si>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</si>
  <si>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</si>
  <si>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</si>
  <si>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</si>
  <si>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</si>
  <si>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</si>
  <si>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</si>
  <si>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</si>
  <si>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</si>
  <si>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</si>
  <si>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</si>
  <si>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</si>
  <si>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</si>
  <si>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</si>
  <si>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</si>
  <si>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</si>
  <si>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</si>
  <si>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</si>
  <si>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</si>
  <si>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</si>
  <si>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</si>
  <si>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</si>
  <si>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</si>
  <si>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</si>
  <si>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</si>
  <si>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</si>
  <si>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</si>
  <si>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</si>
  <si>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</si>
  <si>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</si>
  <si>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</si>
  <si>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</si>
  <si>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</si>
  <si>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</si>
  <si>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</si>
  <si>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</si>
  <si>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</si>
  <si>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</si>
  <si>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</si>
  <si>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</si>
  <si>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</si>
  <si>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</si>
  <si>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</si>
  <si>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</si>
  <si>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</si>
  <si>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</si>
  <si>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</si>
  <si>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</si>
  <si>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</si>
  <si>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</si>
  <si>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</si>
  <si>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</si>
  <si>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</si>
  <si>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</si>
  <si>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</si>
  <si>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</si>
  <si>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</si>
  <si>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</si>
  <si>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</si>
  <si>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</si>
  <si>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</si>
  <si>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</si>
  <si>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</si>
  <si>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</si>
  <si>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</si>
  <si>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</si>
  <si>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</si>
  <si>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</si>
  <si>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</si>
  <si>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</si>
  <si>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</si>
  <si>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</si>
  <si>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</si>
  <si>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</si>
  <si>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</si>
  <si>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</si>
  <si>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</si>
  <si>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</si>
  <si>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</si>
  <si>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</si>
  <si>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</si>
  <si>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</si>
  <si>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</si>
  <si>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</si>
  <si>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</si>
  <si>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</si>
  <si>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</si>
  <si>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</si>
  <si>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</si>
  <si>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</si>
  <si>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</si>
  <si>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</si>
  <si>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</si>
  <si>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</si>
  <si>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</si>
  <si>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</si>
  <si>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</si>
  <si>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</si>
  <si>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</si>
  <si>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</si>
  <si>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</si>
  <si>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</si>
  <si>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</si>
  <si>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</si>
  <si>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</si>
  <si>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</si>
  <si>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</si>
  <si>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</si>
  <si>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</si>
  <si>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</si>
  <si>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</si>
  <si>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</si>
  <si>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</si>
  <si>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</si>
  <si>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</si>
  <si>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</si>
  <si>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</si>
  <si>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</si>
  <si>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</si>
  <si>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</si>
  <si>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</si>
  <si>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</si>
  <si>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</si>
  <si>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</si>
  <si>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</si>
  <si>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</si>
  <si>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</si>
  <si>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</si>
  <si>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</si>
  <si>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</si>
  <si>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</si>
  <si>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</si>
  <si>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</si>
  <si>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</si>
  <si>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</si>
  <si>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</si>
  <si>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</si>
  <si>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</si>
  <si>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</si>
  <si>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</si>
  <si>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</si>
  <si>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</si>
  <si>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</si>
  <si>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</si>
  <si>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</si>
  <si>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</si>
  <si>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</si>
  <si>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</si>
  <si>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</si>
  <si>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</si>
  <si>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</si>
  <si>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</si>
  <si>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</si>
  <si>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</si>
  <si>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</si>
  <si>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</si>
  <si>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</si>
  <si>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</si>
  <si>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</si>
  <si>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</si>
  <si>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</si>
  <si>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</si>
  <si>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</si>
  <si>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</si>
  <si>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</si>
  <si>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</si>
  <si>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</si>
  <si>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</si>
  <si>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</si>
  <si>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</si>
  <si>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</si>
  <si>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</si>
  <si>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</si>
  <si>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</si>
  <si>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</si>
  <si>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</si>
  <si>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</si>
  <si>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</si>
  <si>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</si>
  <si>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</si>
  <si>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</si>
  <si>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</si>
  <si>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</si>
  <si>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</si>
  <si>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</si>
  <si>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</si>
  <si>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</si>
  <si>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</si>
  <si>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</si>
  <si>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</si>
  <si>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</si>
  <si>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</si>
  <si>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</si>
  <si>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</si>
  <si>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</si>
  <si>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</si>
  <si>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</si>
  <si>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</si>
  <si>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</si>
  <si>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</si>
  <si>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</si>
  <si>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</si>
  <si>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</si>
  <si>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</si>
  <si>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</si>
  <si>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</si>
  <si>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</si>
  <si>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</si>
  <si>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</si>
  <si>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</si>
  <si>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</si>
  <si>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</si>
  <si>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</si>
  <si>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</si>
  <si>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</si>
  <si>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</si>
  <si>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</si>
  <si>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</si>
  <si>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</si>
  <si>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</si>
  <si>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</si>
  <si>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</si>
  <si>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</si>
  <si>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</si>
  <si>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</si>
  <si>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</si>
  <si>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</si>
  <si>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</si>
  <si>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</si>
  <si>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</si>
  <si>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</si>
  <si>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</si>
  <si>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</si>
  <si>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</si>
  <si>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</si>
  <si>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</si>
  <si>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</si>
  <si>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</si>
  <si>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</si>
  <si>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</si>
  <si>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</si>
  <si>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</si>
  <si>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</si>
  <si>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</si>
  <si>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</si>
  <si>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</si>
  <si>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</si>
  <si>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</si>
  <si>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</si>
  <si>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</si>
  <si>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</si>
  <si>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</si>
  <si>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</si>
  <si>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</si>
  <si>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</si>
  <si>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</si>
  <si>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</si>
  <si>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</si>
  <si>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</si>
  <si>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</si>
  <si>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</si>
  <si>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</si>
  <si>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</si>
  <si>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</si>
  <si>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</si>
  <si>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</si>
  <si>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</si>
  <si>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</si>
  <si>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</si>
  <si>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</si>
  <si>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</si>
  <si>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</si>
  <si>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</si>
  <si>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</si>
  <si>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</si>
  <si>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</si>
  <si>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</si>
  <si>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</si>
  <si>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</si>
  <si>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</si>
  <si>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</si>
  <si>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</si>
  <si>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</si>
  <si>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</si>
  <si>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</si>
  <si>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</si>
  <si>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</si>
  <si>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</si>
  <si>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</si>
  <si>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</si>
  <si>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</si>
  <si>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</si>
  <si>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</si>
  <si>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</si>
  <si>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</si>
  <si>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</si>
  <si>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</si>
  <si>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</si>
  <si>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</si>
  <si>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</si>
  <si>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</si>
  <si>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</si>
  <si>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</si>
  <si>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</si>
  <si>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</si>
  <si>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</si>
  <si>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</si>
  <si>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</si>
  <si>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</si>
  <si>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</si>
  <si>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</si>
  <si>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</si>
  <si>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</si>
  <si>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</si>
  <si>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</si>
  <si>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</si>
  <si>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</si>
  <si>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</si>
  <si>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</si>
  <si>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</si>
  <si>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</si>
  <si>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</si>
  <si>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</si>
  <si>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</si>
  <si>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</si>
  <si>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</si>
  <si>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</si>
  <si>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</si>
  <si>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</si>
  <si>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</si>
  <si>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</si>
  <si>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</si>
  <si>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</si>
  <si>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</si>
  <si>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</si>
  <si>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</si>
  <si>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</si>
  <si>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</si>
  <si>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</si>
  <si>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</si>
  <si>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</si>
  <si>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</si>
  <si>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</si>
  <si>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</si>
  <si>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</si>
  <si>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</si>
  <si>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</si>
  <si>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</si>
  <si>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</si>
  <si>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</si>
  <si>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</si>
  <si>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</si>
  <si>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</si>
  <si>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</si>
  <si>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</si>
  <si>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</si>
  <si>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</si>
  <si>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</si>
  <si>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</si>
  <si>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</si>
  <si>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</si>
  <si>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</si>
  <si>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</si>
  <si>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</si>
  <si>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</si>
  <si>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</si>
  <si>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</si>
  <si>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</si>
  <si>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</si>
  <si>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</si>
  <si>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</si>
  <si>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</si>
  <si>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</si>
  <si>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</si>
  <si>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</si>
  <si>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</si>
  <si>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</si>
  <si>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</si>
  <si>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</si>
  <si>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</si>
  <si>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</si>
  <si>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</si>
  <si>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</si>
  <si>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</si>
  <si>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</si>
  <si>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</si>
  <si>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</si>
  <si>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</si>
  <si>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</si>
  <si>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</si>
  <si>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</si>
  <si>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</si>
  <si>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</si>
  <si>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</si>
  <si>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</si>
  <si>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</si>
  <si>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</si>
  <si>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</si>
  <si>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</si>
  <si>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</si>
  <si>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</si>
  <si>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</si>
  <si>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</si>
  <si>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</si>
  <si>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</si>
  <si>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</si>
  <si>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</si>
  <si>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</si>
  <si>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</si>
  <si>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</si>
  <si>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</si>
  <si>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</si>
  <si>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</si>
  <si>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</si>
  <si>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</si>
  <si>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</si>
  <si>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</si>
  <si>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</si>
  <si>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</si>
  <si>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</si>
  <si>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</si>
  <si>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</si>
  <si>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</si>
  <si>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</si>
  <si>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</si>
  <si>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</si>
  <si>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</si>
  <si>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</si>
  <si>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</si>
  <si>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</si>
  <si>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</si>
  <si>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</si>
  <si>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</si>
  <si>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</si>
  <si>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</si>
  <si>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</si>
  <si>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</si>
  <si>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</si>
  <si>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</si>
  <si>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</si>
  <si>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</si>
  <si>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</si>
  <si>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</si>
  <si>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</si>
  <si>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</si>
  <si>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</si>
  <si>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</si>
  <si>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</si>
  <si>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</si>
  <si>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</si>
  <si>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</si>
  <si>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</si>
  <si>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</si>
  <si>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</si>
  <si>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</si>
  <si>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</si>
  <si>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</si>
  <si>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</si>
  <si>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</si>
  <si>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</si>
  <si>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</si>
  <si>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</si>
  <si>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</si>
  <si>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</si>
  <si>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</si>
  <si>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</si>
  <si>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</si>
  <si>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</si>
  <si>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</si>
  <si>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</si>
  <si>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</si>
  <si>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</si>
  <si>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</si>
  <si>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</si>
  <si>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</si>
  <si>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</si>
  <si>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</si>
  <si>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</si>
  <si>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</si>
  <si>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</si>
  <si>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</si>
  <si>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</si>
  <si>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</si>
  <si>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</si>
  <si>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</si>
  <si>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</si>
  <si>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</si>
  <si>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</si>
  <si>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</si>
  <si>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</si>
  <si>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</si>
  <si>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</si>
  <si>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</si>
  <si>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</si>
  <si>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</si>
  <si>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</si>
  <si>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</si>
  <si>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</si>
  <si>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</si>
  <si>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</si>
  <si>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</si>
  <si>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</si>
  <si>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</si>
  <si>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</si>
  <si>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</si>
  <si>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</si>
  <si>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</si>
  <si>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</si>
  <si>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</si>
  <si>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</si>
  <si>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</si>
  <si>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</si>
  <si>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</si>
  <si>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</si>
  <si>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</si>
  <si>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</si>
  <si>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</si>
  <si>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</si>
  <si>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</si>
  <si>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</si>
  <si>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</si>
  <si>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</si>
  <si>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</si>
  <si>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</si>
  <si>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</si>
  <si>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</si>
  <si>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</si>
  <si>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</si>
  <si>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</si>
  <si>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</si>
  <si>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</si>
  <si>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</si>
  <si>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</si>
  <si>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</si>
  <si>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</si>
  <si>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</si>
  <si>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</si>
  <si>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</si>
  <si>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</si>
  <si>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</si>
  <si>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</si>
  <si>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</si>
  <si>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</si>
  <si>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</si>
  <si>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</si>
  <si>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</si>
  <si>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</si>
  <si>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</si>
  <si>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</si>
  <si>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</si>
  <si>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</si>
  <si>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</si>
  <si>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</si>
  <si>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</si>
  <si>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</si>
  <si>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</si>
  <si>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</si>
  <si>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</si>
  <si>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</si>
  <si>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</si>
  <si>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</si>
  <si>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</si>
  <si>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</si>
  <si>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</si>
  <si>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</si>
  <si>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</si>
  <si>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</si>
  <si>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</si>
  <si>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</si>
  <si>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</si>
  <si>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</si>
  <si>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</si>
  <si>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</si>
  <si>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</si>
  <si>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</si>
  <si>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</si>
  <si>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</si>
  <si>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</si>
  <si>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</si>
  <si>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</si>
  <si>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</si>
  <si>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</si>
  <si>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</si>
  <si>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</si>
  <si>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</si>
  <si>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</si>
  <si>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</si>
  <si>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</si>
  <si>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</si>
  <si>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</si>
  <si>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</si>
  <si>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</si>
  <si>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</si>
  <si>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</si>
  <si>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</si>
  <si>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</si>
  <si>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</si>
  <si>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</si>
  <si>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</si>
  <si>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</si>
  <si>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</si>
  <si>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</si>
  <si>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</si>
  <si>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</si>
  <si>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</si>
  <si>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</si>
  <si>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</si>
  <si>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</si>
  <si>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</si>
  <si>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</si>
  <si>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</si>
  <si>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</si>
  <si>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</si>
  <si>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</si>
  <si>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</si>
  <si>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</si>
  <si>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</si>
  <si>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</si>
  <si>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</si>
  <si>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</si>
  <si>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</si>
  <si>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</si>
  <si>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</si>
  <si>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</si>
  <si>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</si>
  <si>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</si>
  <si>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</si>
  <si>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</si>
  <si>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</si>
  <si>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</si>
  <si>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</si>
  <si>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</si>
  <si>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</si>
  <si>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</si>
  <si>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</si>
  <si>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</si>
  <si>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</si>
  <si>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</si>
  <si>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</si>
  <si>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</si>
  <si>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</si>
  <si>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</si>
  <si>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</si>
  <si>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</si>
  <si>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</si>
  <si>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</si>
  <si>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</si>
  <si>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</si>
  <si>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</si>
  <si>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</si>
  <si>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</si>
  <si>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</si>
  <si>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</si>
  <si>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</si>
  <si>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</si>
  <si>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</si>
  <si>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</si>
  <si>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</si>
  <si>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</si>
  <si>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</si>
  <si>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</si>
  <si>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</si>
  <si>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</si>
  <si>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</si>
  <si>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</si>
  <si>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</si>
  <si>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</si>
  <si>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</si>
  <si>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</si>
  <si>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</si>
  <si>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</si>
  <si>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</si>
  <si>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</si>
  <si>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</si>
  <si>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</si>
  <si>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</si>
  <si>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</si>
  <si>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</si>
  <si>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</si>
  <si>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</si>
  <si>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</si>
  <si>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</si>
  <si>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</si>
  <si>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</si>
  <si>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</si>
  <si>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</si>
  <si>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</si>
  <si>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</si>
  <si>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</si>
  <si>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</si>
  <si>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</si>
  <si>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</si>
  <si>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</si>
  <si>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</si>
  <si>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</si>
  <si>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</si>
  <si>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</si>
  <si>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</si>
  <si>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</si>
  <si>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</si>
  <si>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</si>
  <si>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</si>
  <si>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</si>
  <si>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</si>
  <si>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</si>
  <si>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</si>
  <si>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</si>
  <si>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</si>
  <si>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</si>
  <si>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</si>
  <si>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</si>
  <si>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</si>
  <si>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</si>
  <si>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</si>
  <si>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</si>
  <si>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</si>
  <si>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</si>
  <si>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</si>
  <si>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</si>
  <si>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</si>
  <si>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</si>
  <si>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</si>
  <si>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</si>
  <si>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</si>
  <si>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</si>
  <si>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</si>
  <si>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</si>
  <si>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</si>
  <si>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</si>
  <si>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</si>
  <si>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</si>
  <si>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</si>
  <si>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</si>
  <si>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</si>
  <si>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</si>
  <si>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</si>
  <si>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</si>
  <si>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</si>
  <si>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</si>
  <si>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</si>
  <si>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</si>
  <si>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</si>
  <si>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</si>
  <si>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</si>
  <si>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</si>
  <si>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</si>
  <si>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</si>
  <si>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</si>
  <si>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</si>
  <si>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</si>
  <si>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</si>
  <si>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</si>
  <si>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</si>
  <si>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</si>
  <si>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</si>
  <si>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</si>
  <si>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</si>
  <si>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</si>
  <si>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</si>
  <si>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</si>
  <si>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</si>
  <si>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</si>
  <si>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</si>
  <si>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</si>
  <si>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</si>
  <si>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</si>
  <si>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</si>
  <si>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</si>
  <si>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</si>
  <si>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</si>
  <si>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</si>
  <si>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</si>
  <si>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</si>
  <si>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</si>
  <si>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</si>
  <si>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</si>
  <si>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</si>
  <si>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</si>
  <si>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</si>
  <si>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</si>
  <si>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</si>
  <si>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</si>
  <si>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</si>
  <si>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</si>
  <si>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</si>
  <si>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</si>
  <si>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</si>
  <si>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</si>
  <si>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</si>
  <si>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</si>
  <si>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</si>
  <si>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</si>
  <si>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</si>
  <si>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</si>
  <si>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</si>
  <si>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</si>
  <si>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</si>
  <si>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</si>
  <si>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</si>
  <si>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</si>
  <si>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</si>
  <si>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</si>
  <si>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</si>
  <si>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</si>
  <si>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</si>
  <si>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</si>
  <si>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</si>
  <si>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</si>
  <si>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</si>
  <si>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</si>
  <si>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</si>
  <si>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</si>
  <si>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</si>
  <si>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</si>
  <si>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</si>
  <si>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</si>
  <si>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</si>
  <si>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</si>
  <si>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</si>
  <si>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</si>
  <si>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</si>
  <si>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</si>
  <si>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</si>
  <si>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</si>
  <si>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</si>
  <si>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</si>
  <si>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</si>
  <si>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</si>
  <si>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</si>
  <si>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</si>
  <si>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</si>
  <si>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</si>
  <si>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</si>
  <si>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</si>
  <si>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</si>
  <si>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</si>
  <si>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</si>
  <si>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</si>
  <si>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</si>
  <si>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</si>
  <si>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</si>
  <si>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</si>
  <si>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</si>
  <si>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</si>
  <si>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</si>
  <si>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</si>
  <si>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</si>
  <si>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</si>
  <si>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</si>
  <si>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</si>
  <si>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</si>
  <si>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</si>
  <si>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</si>
  <si>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</si>
  <si>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</si>
  <si>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</si>
  <si>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</si>
  <si>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</si>
  <si>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</si>
  <si>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</si>
  <si>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</si>
  <si>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</si>
  <si>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</si>
  <si>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</si>
  <si>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</si>
  <si>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</si>
  <si>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</si>
  <si>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</si>
  <si>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</si>
  <si>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</si>
  <si>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</si>
  <si>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</si>
  <si>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</si>
  <si>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</si>
  <si>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</si>
  <si>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</si>
  <si>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</si>
  <si>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</si>
  <si>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</si>
  <si>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</si>
  <si>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</si>
  <si>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</si>
  <si>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</si>
  <si>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</si>
  <si>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</si>
  <si>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</si>
  <si>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</si>
  <si>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</si>
  <si>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</si>
  <si>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</si>
  <si>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</si>
  <si>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</si>
  <si>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</si>
  <si>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</si>
  <si>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</si>
  <si>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</si>
  <si>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</si>
  <si>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</si>
  <si>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</si>
  <si>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</si>
  <si>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</si>
  <si>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</si>
  <si>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</si>
  <si>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</si>
  <si>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</si>
  <si>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</si>
  <si>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</si>
  <si>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</si>
  <si>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</si>
  <si>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</si>
  <si>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</si>
  <si>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</si>
  <si>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</si>
  <si>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</si>
  <si>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</si>
  <si>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</si>
  <si>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</si>
  <si>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</si>
  <si>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</si>
  <si>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</si>
  <si>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</si>
  <si>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</si>
  <si>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</si>
  <si>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</si>
  <si>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</si>
  <si>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</si>
  <si>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</si>
  <si>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</si>
  <si>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</si>
  <si>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</si>
  <si>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</si>
  <si>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</si>
  <si>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</si>
  <si>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</si>
  <si>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</si>
  <si>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</si>
  <si>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</si>
  <si>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</si>
  <si>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</si>
  <si>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</si>
  <si>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</si>
  <si>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</si>
  <si>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</si>
  <si>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</si>
  <si>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</si>
  <si>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</si>
  <si>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</si>
  <si>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</si>
  <si>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</si>
  <si>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</si>
  <si>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</si>
  <si>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</si>
  <si>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</si>
  <si>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</si>
  <si>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</si>
  <si>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</si>
  <si>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</si>
  <si>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</si>
  <si>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</si>
  <si>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</si>
  <si>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</si>
  <si>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</si>
  <si>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</si>
  <si>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</si>
  <si>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</si>
  <si>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</si>
  <si>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</si>
  <si>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</si>
  <si>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</si>
  <si>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</si>
  <si>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</si>
  <si>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</si>
  <si>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</si>
  <si>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</si>
  <si>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</si>
  <si>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</si>
  <si>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</si>
  <si>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</si>
  <si>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</si>
  <si>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</si>
  <si>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</si>
  <si>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</si>
  <si>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</si>
  <si>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</si>
  <si>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</si>
  <si>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</si>
  <si>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</si>
  <si>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</si>
  <si>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</si>
  <si>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</si>
  <si>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</si>
  <si>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</si>
  <si>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</si>
  <si>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</si>
  <si>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</si>
  <si>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</si>
  <si>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</si>
  <si>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</si>
  <si>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</si>
  <si>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</si>
  <si>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</si>
  <si>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</si>
  <si>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</si>
  <si>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</si>
  <si>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</si>
  <si>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</si>
  <si>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</si>
  <si>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</si>
  <si>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</si>
  <si>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</si>
  <si>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</si>
  <si>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</si>
  <si>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</si>
  <si>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</si>
  <si>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</si>
  <si>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</si>
  <si>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</si>
  <si>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</si>
  <si>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</si>
  <si>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</si>
  <si>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</si>
  <si>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</si>
  <si>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</si>
  <si>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</si>
  <si>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</si>
  <si>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</si>
  <si>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</si>
  <si>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</si>
  <si>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</si>
  <si>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</si>
  <si>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</si>
  <si>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</si>
  <si>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</si>
  <si>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</si>
  <si>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</si>
  <si>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</si>
  <si>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</si>
  <si>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</si>
  <si>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</si>
  <si>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</si>
  <si>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</si>
  <si>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</si>
  <si>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</si>
  <si>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</si>
  <si>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</si>
  <si>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</si>
  <si>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</si>
  <si>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</si>
  <si>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</si>
  <si>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</si>
  <si>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</si>
  <si>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</si>
  <si>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</si>
  <si>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</si>
  <si>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</si>
  <si>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</si>
  <si>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</si>
  <si>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</si>
  <si>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</si>
  <si>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</si>
  <si>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</si>
  <si>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</si>
  <si>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</si>
  <si>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</si>
  <si>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</si>
  <si>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</si>
  <si>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</si>
  <si>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</si>
  <si>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</si>
  <si>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</si>
  <si>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</si>
  <si>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</si>
  <si>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</si>
  <si>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</si>
  <si>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</si>
  <si>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</si>
  <si>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</si>
  <si>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</si>
  <si>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</si>
  <si>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</si>
  <si>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</si>
  <si>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</si>
  <si>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</si>
  <si>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</si>
  <si>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</si>
  <si>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</si>
  <si>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</si>
  <si>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</si>
  <si>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</si>
  <si>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</si>
  <si>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</si>
  <si>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</si>
  <si>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</si>
  <si>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</si>
  <si>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</si>
  <si>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</si>
  <si>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</si>
  <si>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</si>
  <si>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</si>
  <si>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</si>
  <si>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</si>
  <si>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</si>
  <si>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</si>
  <si>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</si>
  <si>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</si>
  <si>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</si>
  <si>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</si>
  <si>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</si>
  <si>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</si>
  <si>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</si>
  <si>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</si>
  <si>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</si>
  <si>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</si>
  <si>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</si>
  <si>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</si>
  <si>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</si>
  <si>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</si>
  <si>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</si>
  <si>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</si>
  <si>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</si>
  <si>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</si>
  <si>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</si>
  <si>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</si>
  <si>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</si>
  <si>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</si>
  <si>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</si>
  <si>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</si>
  <si>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</si>
  <si>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</si>
  <si>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</si>
  <si>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</si>
  <si>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</si>
  <si>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</si>
  <si>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</si>
  <si>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</si>
  <si>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</si>
  <si>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</si>
  <si>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</si>
  <si>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</si>
  <si>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</si>
  <si>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</si>
  <si>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</si>
  <si>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</si>
  <si>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</si>
  <si>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</si>
  <si>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</si>
  <si>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</si>
  <si>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</si>
  <si>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</si>
  <si>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</si>
  <si>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</si>
  <si>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</si>
  <si>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</si>
  <si>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</si>
  <si>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</si>
  <si>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</si>
  <si>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</si>
  <si>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</si>
  <si>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</si>
  <si>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</si>
  <si>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</si>
  <si>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</si>
  <si>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</si>
  <si>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</si>
  <si>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</si>
  <si>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</si>
  <si>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</si>
  <si>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</si>
  <si>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</si>
  <si>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</si>
  <si>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</si>
  <si>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</si>
  <si>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</si>
  <si>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</si>
  <si>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</si>
  <si>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</si>
  <si>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</si>
  <si>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</si>
  <si>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</si>
  <si>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</si>
  <si>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</si>
  <si>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</si>
  <si>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</si>
  <si>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</si>
  <si>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</si>
  <si>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</si>
  <si>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</si>
  <si>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</si>
  <si>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</si>
  <si>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</si>
  <si>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</si>
  <si>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</si>
  <si>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</si>
  <si>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</si>
  <si>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</si>
  <si>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</si>
  <si>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</si>
  <si>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</si>
  <si>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</si>
  <si>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</si>
  <si>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</si>
  <si>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</si>
  <si>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</si>
  <si>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</si>
  <si>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</si>
  <si>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</si>
  <si>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</si>
  <si>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</si>
  <si>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</si>
  <si>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</si>
  <si>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</si>
  <si>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</si>
  <si>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</si>
  <si>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</si>
  <si>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</si>
  <si>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</si>
  <si>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</si>
  <si>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</si>
  <si>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</si>
  <si>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</si>
  <si>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</si>
  <si>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</si>
  <si>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</si>
  <si>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</si>
  <si>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</si>
  <si>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</si>
  <si>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</si>
  <si>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</si>
  <si>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</si>
  <si>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</si>
  <si>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</si>
  <si>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</si>
  <si>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</si>
  <si>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</si>
  <si>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</si>
  <si>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</si>
  <si>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</si>
  <si>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</si>
  <si>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</si>
  <si>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</si>
  <si>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</si>
  <si>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</si>
  <si>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</si>
  <si>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</si>
  <si>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</si>
  <si>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</si>
  <si>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</si>
  <si>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</si>
  <si>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</si>
  <si>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</si>
  <si>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</si>
  <si>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</si>
  <si>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</si>
  <si>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</si>
  <si>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</si>
  <si>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</si>
  <si>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</si>
  <si>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</si>
  <si>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</si>
  <si>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</si>
  <si>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</si>
  <si>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</si>
  <si>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</si>
  <si>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</si>
  <si>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</si>
  <si>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</si>
  <si>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</si>
  <si>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</si>
  <si>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</si>
  <si>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</si>
  <si>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</si>
  <si>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</si>
  <si>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</si>
  <si>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</si>
  <si>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</si>
  <si>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</si>
  <si>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</si>
  <si>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</si>
  <si>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</si>
  <si>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</si>
  <si>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</si>
  <si>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</si>
  <si>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</si>
  <si>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</si>
  <si>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</si>
  <si>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</si>
  <si>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</si>
  <si>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</si>
  <si>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</si>
  <si>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</si>
  <si>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</si>
  <si>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</si>
  <si>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</si>
  <si>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</si>
  <si>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</si>
  <si>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</si>
  <si>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</si>
  <si>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</si>
  <si>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</si>
  <si>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</si>
  <si>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</si>
  <si>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</si>
  <si>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</si>
  <si>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</si>
  <si>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</si>
  <si>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</si>
  <si>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</si>
  <si>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</si>
  <si>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</si>
  <si>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</si>
  <si>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</si>
  <si>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</si>
  <si>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</si>
  <si>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</si>
  <si>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</si>
  <si>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</si>
  <si>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</si>
  <si>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</si>
  <si>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</si>
  <si>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</si>
  <si>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</si>
  <si>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</si>
  <si>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</si>
  <si>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</si>
  <si>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</si>
  <si>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</si>
  <si>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</si>
  <si>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</si>
  <si>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</si>
  <si>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</si>
  <si>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</si>
  <si>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</si>
  <si>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</si>
  <si>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</si>
  <si>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</si>
  <si>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</si>
  <si>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</si>
  <si>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</si>
  <si>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</si>
  <si>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</si>
  <si>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</si>
  <si>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</si>
  <si>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</si>
  <si>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</si>
  <si>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</si>
  <si>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</si>
  <si>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</si>
  <si>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</si>
  <si>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</si>
  <si>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</si>
  <si>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</si>
  <si>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</si>
  <si>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</si>
  <si>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</si>
  <si>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</si>
  <si>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</si>
  <si>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</si>
  <si>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</si>
  <si>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</si>
  <si>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</si>
  <si>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</si>
  <si>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</si>
  <si>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</si>
  <si>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</si>
  <si>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</si>
  <si>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</si>
  <si>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</si>
  <si>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</si>
  <si>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</si>
  <si>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</si>
  <si>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</si>
  <si>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</si>
  <si>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</si>
  <si>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</si>
  <si>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</si>
  <si>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</si>
  <si>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</si>
  <si>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</si>
  <si>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</si>
  <si>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</si>
  <si>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</si>
  <si>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</si>
  <si>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</si>
  <si>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</si>
  <si>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</si>
  <si>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</si>
  <si>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</si>
  <si>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</si>
  <si>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</si>
  <si>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</si>
  <si>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</si>
  <si>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</si>
  <si>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</si>
  <si>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</si>
  <si>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</si>
  <si>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</si>
  <si>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</si>
  <si>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</si>
  <si>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</si>
  <si>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</si>
  <si>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</si>
  <si>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</si>
  <si>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</si>
  <si>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</si>
  <si>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</si>
  <si>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</si>
  <si>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</si>
  <si>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</si>
  <si>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</si>
  <si>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</si>
  <si>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</si>
  <si>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</si>
  <si>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</si>
  <si>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</si>
  <si>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</si>
  <si>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</si>
  <si>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</si>
  <si>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</si>
  <si>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</si>
  <si>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</si>
  <si>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</si>
  <si>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</si>
  <si>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</si>
  <si>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</si>
  <si>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</si>
  <si>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</si>
  <si>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</si>
  <si>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</si>
  <si>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</si>
  <si>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</si>
  <si>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</si>
  <si>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</si>
  <si>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</si>
  <si>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</si>
  <si>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</si>
  <si>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</si>
  <si>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</si>
  <si>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</si>
  <si>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</si>
  <si>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</si>
  <si>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</si>
  <si>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</si>
  <si>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</si>
  <si>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</si>
  <si>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</si>
  <si>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</si>
  <si>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</si>
  <si>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</si>
  <si>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</si>
  <si>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</si>
  <si>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</si>
  <si>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</si>
  <si>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</si>
  <si>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</si>
  <si>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</si>
  <si>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</si>
  <si>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</si>
  <si>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</si>
  <si>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</si>
  <si>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</si>
  <si>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</si>
  <si>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</si>
  <si>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</si>
  <si>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</si>
  <si>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</si>
  <si>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</si>
  <si>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</si>
  <si>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</si>
  <si>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</si>
  <si>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</si>
  <si>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</si>
  <si>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</si>
  <si>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</si>
  <si>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</si>
  <si>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</si>
  <si>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</si>
  <si>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</si>
  <si>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</si>
  <si>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</si>
  <si>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</si>
  <si>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</si>
  <si>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</si>
  <si>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</si>
  <si>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</si>
  <si>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</si>
  <si>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</si>
  <si>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</si>
  <si>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</si>
  <si>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</si>
  <si>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</si>
  <si>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</si>
  <si>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</si>
  <si>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</si>
  <si>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</si>
  <si>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</si>
  <si>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</si>
  <si>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</si>
  <si>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</si>
  <si>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</si>
  <si>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</si>
  <si>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</si>
  <si>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</si>
  <si>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</si>
  <si>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</si>
  <si>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</si>
  <si>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</si>
  <si>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</si>
  <si>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</si>
  <si>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</si>
  <si>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</si>
  <si>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</si>
  <si>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</si>
  <si>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</si>
  <si>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</si>
  <si>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</si>
  <si>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</si>
  <si>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</si>
  <si>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</si>
  <si>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</si>
  <si>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</si>
  <si>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</si>
  <si>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</si>
  <si>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</si>
  <si>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</si>
  <si>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</si>
  <si>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</si>
  <si>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</si>
  <si>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</si>
  <si>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</si>
  <si>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</si>
  <si>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</si>
  <si>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</si>
  <si>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</si>
  <si>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</si>
  <si>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</si>
  <si>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</si>
  <si>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</si>
  <si>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</si>
  <si>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</si>
  <si>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</si>
  <si>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</si>
  <si>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</si>
  <si>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</si>
  <si>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</si>
  <si>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</si>
  <si>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</si>
  <si>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</si>
  <si>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</si>
  <si>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</si>
  <si>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</si>
  <si>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</si>
  <si>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</si>
  <si>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</si>
  <si>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</si>
  <si>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</si>
  <si>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</si>
  <si>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</si>
  <si>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</si>
  <si>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</si>
  <si>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</si>
  <si>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</si>
  <si>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</si>
  <si>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</si>
  <si>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</si>
  <si>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</si>
  <si>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</si>
  <si>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</si>
  <si>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</si>
  <si>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</si>
  <si>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</si>
  <si>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</si>
  <si>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</si>
  <si>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</si>
  <si>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</si>
  <si>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</si>
  <si>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</si>
  <si>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</si>
  <si>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</si>
  <si>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</si>
  <si>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</si>
  <si>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</si>
  <si>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</si>
  <si>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</si>
  <si>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</si>
  <si>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</si>
  <si>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</si>
  <si>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</si>
  <si>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</si>
  <si>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</si>
  <si>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</si>
  <si>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</si>
  <si>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</si>
  <si>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</si>
  <si>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</si>
  <si>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</si>
  <si>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</si>
  <si>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</si>
  <si>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</si>
  <si>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</si>
  <si>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</si>
  <si>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</si>
  <si>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</si>
  <si>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</si>
  <si>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</si>
  <si>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</si>
  <si>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</si>
  <si>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</si>
  <si>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</si>
  <si>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</si>
  <si>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</si>
  <si>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</si>
  <si>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</si>
  <si>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</si>
  <si>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</si>
  <si>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</si>
  <si>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Ήρεμη</t>
  </si>
  <si>
    <t>Ελαφρά Κυματώδης</t>
  </si>
  <si>
    <t>ΒΑ</t>
  </si>
  <si>
    <t>Νέα Κερδύλια.JPG</t>
  </si>
  <si>
    <t>Κυανή Ακτή.JPG</t>
  </si>
  <si>
    <t>Ασπροβάλτα - Βρασνά 1.JPG</t>
  </si>
  <si>
    <t>Ασπροβάλτα - Βρασνά 2.JPG</t>
  </si>
  <si>
    <t>Ρήχειος.JPG</t>
  </si>
  <si>
    <t>Σταυρός.JPG</t>
  </si>
  <si>
    <t>Ολυμπιάδα.JPG</t>
  </si>
  <si>
    <t>Πρώτη Αμμουδιά.JPG</t>
  </si>
  <si>
    <t>Κεντρική Πλαζ Στρατωνίου.JPG</t>
  </si>
  <si>
    <t>Ιερισσός.JPG</t>
  </si>
  <si>
    <t>Mount Athos Ιερισσού.JPG</t>
  </si>
  <si>
    <t>Νέα Ρόδα.JPG</t>
  </si>
  <si>
    <t>Κόμιτσα.JPG</t>
  </si>
  <si>
    <t>Ουρανούπολη 2.JPG</t>
  </si>
  <si>
    <t>Ουρανούπολη 1.JPG</t>
  </si>
  <si>
    <t>Καμπούδι 2.JPG</t>
  </si>
  <si>
    <t>Καμπούδι 1.JPG</t>
  </si>
  <si>
    <t>Τρυπητή.JPG</t>
  </si>
  <si>
    <t>Άγιος Γεώργιος.JPG</t>
  </si>
  <si>
    <t>Πόρτο Άγιο.JPG</t>
  </si>
  <si>
    <t>Αλυκές.JPG</t>
  </si>
  <si>
    <t>Δεβελίκι.JPG</t>
  </si>
  <si>
    <t>Κάμπος.JPG</t>
  </si>
  <si>
    <t>Γυαλάκι 2.JPG</t>
  </si>
  <si>
    <t>Γυαλάκι 3.JPG</t>
  </si>
  <si>
    <t>Ακτή Ελαίων.JPG</t>
  </si>
  <si>
    <t>Σαλονικιού.JPG</t>
  </si>
  <si>
    <t>Λιβροχιό.JPG</t>
  </si>
  <si>
    <t>Βουρβουρού.JPG</t>
  </si>
  <si>
    <t>Κουτλουμούσι.JPG</t>
  </si>
  <si>
    <t>Α</t>
  </si>
  <si>
    <t>ΝΑ</t>
  </si>
  <si>
    <t>Άπνοια</t>
  </si>
  <si>
    <t>ΝΔ</t>
  </si>
  <si>
    <t xml:space="preserve">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</si>
</sst>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408]h:mm\ AM/PM;@"/>
  </numFmts>
  <fonts count="8" x14ac:knownFonts="1"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u/>
      <sz val="10"/>
      <color theme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textRotation="90" wrapText="1"/>
    </xf>
    <xf numFmtId="0" fontId="2" fillId="2" borderId="2" xfId="0" applyFont="1" applyFill="1" applyBorder="1" applyAlignment="1" applyProtection="1">
      <alignment horizontal="center" textRotation="90" wrapText="1"/>
    </xf>
    <xf numFmtId="0" fontId="4" fillId="0" borderId="8" xfId="0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7" fillId="0" borderId="0" xfId="1"/>
    <xf numFmtId="0" fontId="0" fillId="4" borderId="14" xfId="0" applyFont="1" applyFill="1" applyBorder="1" applyProtection="1"/>
    <xf numFmtId="0" fontId="0" fillId="4" borderId="1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textRotation="90" wrapText="1"/>
    </xf>
    <xf numFmtId="0" fontId="2" fillId="0" borderId="3" xfId="0" applyFont="1" applyBorder="1" applyAlignment="1" applyProtection="1">
      <alignment horizontal="center" textRotation="90" wrapText="1"/>
    </xf>
    <xf numFmtId="0" fontId="2" fillId="0" borderId="1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3" borderId="12" xfId="0" applyFont="1" applyFill="1" applyBorder="1" applyAlignment="1" applyProtection="1">
      <alignment horizontal="center" textRotation="90" wrapText="1"/>
    </xf>
    <xf numFmtId="0" fontId="2" fillId="3" borderId="3" xfId="0" applyFont="1" applyFill="1" applyBorder="1" applyAlignment="1" applyProtection="1">
      <alignment horizontal="center" textRotation="90" wrapText="1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6" xfId="0" applyFont="1" applyBorder="1" applyAlignment="1" applyProtection="1">
      <alignment horizontal="center" textRotation="90" wrapText="1"/>
    </xf>
    <xf numFmtId="0" fontId="2" fillId="0" borderId="7" xfId="0" applyFont="1" applyBorder="1" applyAlignment="1" applyProtection="1">
      <alignment horizontal="center" textRotation="90" wrapText="1"/>
    </xf>
    <xf numFmtId="0" fontId="2" fillId="0" borderId="2" xfId="0" applyFont="1" applyBorder="1" applyAlignment="1" applyProtection="1">
      <alignment horizontal="center" textRotation="90" wrapText="1"/>
    </xf>
    <xf numFmtId="0" fontId="2" fillId="2" borderId="12" xfId="0" applyFont="1" applyFill="1" applyBorder="1" applyAlignment="1" applyProtection="1">
      <alignment horizontal="center" textRotation="90" wrapText="1"/>
    </xf>
    <xf numFmtId="0" fontId="2" fillId="2" borderId="3" xfId="0" applyFont="1" applyFill="1" applyBorder="1" applyAlignment="1" applyProtection="1">
      <alignment horizontal="center" textRotation="90" wrapText="1"/>
    </xf>
    <xf numFmtId="0" fontId="0" fillId="0" borderId="3" xfId="0" applyFont="1" applyBorder="1" applyProtection="1"/>
    <xf numFmtId="0" fontId="0" fillId="0" borderId="2" xfId="0" applyFont="1" applyBorder="1" applyProtection="1"/>
    <xf numFmtId="0" fontId="0" fillId="0" borderId="8" xfId="0" applyFont="1" applyBorder="1" applyProtection="1"/>
    <xf numFmtId="14" fontId="0" fillId="0" borderId="2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2" fontId="0" fillId="3" borderId="2" xfId="0" applyNumberFormat="1" applyFont="1" applyFill="1" applyBorder="1" applyProtection="1"/>
    <xf numFmtId="0" fontId="0" fillId="2" borderId="2" xfId="0" applyFont="1" applyFill="1" applyBorder="1" applyProtection="1"/>
    <xf numFmtId="0" fontId="0" fillId="0" borderId="2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Users/Downloads/07-09-2016%20(30%20&#931;&#951;&#956;&#949;&#943;&#945;)/&#928;&#961;&#974;&#964;&#951;%20&#913;&#956;&#956;&#959;&#965;&#948;&#953;&#940;.JPG" TargetMode="External"/><Relationship Id="rId13" Type="http://schemas.openxmlformats.org/officeDocument/2006/relationships/hyperlink" Target="../../Users/Downloads/07-09-2016%20(30%20&#931;&#951;&#956;&#949;&#943;&#945;)/&#922;&#972;&#956;&#953;&#964;&#963;&#945;.JPG" TargetMode="External"/><Relationship Id="rId18" Type="http://schemas.openxmlformats.org/officeDocument/2006/relationships/hyperlink" Target="../../Users/Downloads/07-09-2016%20(30%20&#931;&#951;&#956;&#949;&#943;&#945;)/&#932;&#961;&#965;&#960;&#951;&#964;&#942;.JPG" TargetMode="External"/><Relationship Id="rId26" Type="http://schemas.openxmlformats.org/officeDocument/2006/relationships/hyperlink" Target="../../Users/Downloads/07-09-2016%20(30%20&#931;&#951;&#956;&#949;&#943;&#945;)/&#913;&#954;&#964;&#942;%20&#917;&#955;&#945;&#943;&#969;&#957;.JPG" TargetMode="External"/><Relationship Id="rId3" Type="http://schemas.openxmlformats.org/officeDocument/2006/relationships/hyperlink" Target="../../Users/Downloads/07-09-2016%20(30%20&#931;&#951;&#956;&#949;&#943;&#945;)/&#913;&#963;&#960;&#961;&#959;&#946;&#940;&#955;&#964;&#945;%20-%20&#914;&#961;&#945;&#963;&#957;&#940;%201.JPG" TargetMode="External"/><Relationship Id="rId21" Type="http://schemas.openxmlformats.org/officeDocument/2006/relationships/hyperlink" Target="../../Users/Downloads/07-09-2016%20(30%20&#931;&#951;&#956;&#949;&#943;&#945;)/&#913;&#955;&#965;&#954;&#941;&#962;.JPG" TargetMode="External"/><Relationship Id="rId7" Type="http://schemas.openxmlformats.org/officeDocument/2006/relationships/hyperlink" Target="../../Users/Downloads/07-09-2016%20(30%20&#931;&#951;&#956;&#949;&#943;&#945;)/&#927;&#955;&#965;&#956;&#960;&#953;&#940;&#948;&#945;.JPG" TargetMode="External"/><Relationship Id="rId12" Type="http://schemas.openxmlformats.org/officeDocument/2006/relationships/hyperlink" Target="../../Users/Downloads/07-09-2016%20(30%20&#931;&#951;&#956;&#949;&#943;&#945;)/&#925;&#941;&#945;%20&#929;&#972;&#948;&#945;.JPG" TargetMode="External"/><Relationship Id="rId17" Type="http://schemas.openxmlformats.org/officeDocument/2006/relationships/hyperlink" Target="../../Users/Downloads/07-09-2016%20(30%20&#931;&#951;&#956;&#949;&#943;&#945;)/&#922;&#945;&#956;&#960;&#959;&#973;&#948;&#953;%201.JPG" TargetMode="External"/><Relationship Id="rId25" Type="http://schemas.openxmlformats.org/officeDocument/2006/relationships/hyperlink" Target="../../Users/Downloads/07-09-2016%20(30%20&#931;&#951;&#956;&#949;&#943;&#945;)/&#915;&#965;&#945;&#955;&#940;&#954;&#953;%203.JPG" TargetMode="External"/><Relationship Id="rId2" Type="http://schemas.openxmlformats.org/officeDocument/2006/relationships/hyperlink" Target="../../Users/Downloads/07-09-2016%20(30%20&#931;&#951;&#956;&#949;&#943;&#945;)/&#922;&#965;&#945;&#957;&#942;%20&#913;&#954;&#964;&#942;.JPG" TargetMode="External"/><Relationship Id="rId16" Type="http://schemas.openxmlformats.org/officeDocument/2006/relationships/hyperlink" Target="../../Users/Downloads/07-09-2016%20(30%20&#931;&#951;&#956;&#949;&#943;&#945;)/&#922;&#945;&#956;&#960;&#959;&#973;&#948;&#953;%202.JPG" TargetMode="External"/><Relationship Id="rId20" Type="http://schemas.openxmlformats.org/officeDocument/2006/relationships/hyperlink" Target="../../Users/Downloads/07-09-2016%20(30%20&#931;&#951;&#956;&#949;&#943;&#945;)/&#928;&#972;&#961;&#964;&#959;%20&#902;&#947;&#953;&#959;.JPG" TargetMode="External"/><Relationship Id="rId29" Type="http://schemas.openxmlformats.org/officeDocument/2006/relationships/hyperlink" Target="../../Users/Downloads/07-09-2016%20(30%20&#931;&#951;&#956;&#949;&#943;&#945;)/&#914;&#959;&#965;&#961;&#946;&#959;&#965;&#961;&#959;&#973;.JPG" TargetMode="External"/><Relationship Id="rId1" Type="http://schemas.openxmlformats.org/officeDocument/2006/relationships/hyperlink" Target="../../Users/Downloads/07-09-2016%20(30%20&#931;&#951;&#956;&#949;&#943;&#945;)/&#925;&#941;&#945;%20&#922;&#949;&#961;&#948;&#973;&#955;&#953;&#945;.JPG" TargetMode="External"/><Relationship Id="rId6" Type="http://schemas.openxmlformats.org/officeDocument/2006/relationships/hyperlink" Target="../../Users/Downloads/07-09-2016%20(30%20&#931;&#951;&#956;&#949;&#943;&#945;)/&#931;&#964;&#945;&#965;&#961;&#972;&#962;.JPG" TargetMode="External"/><Relationship Id="rId11" Type="http://schemas.openxmlformats.org/officeDocument/2006/relationships/hyperlink" Target="../../Users/Downloads/07-09-2016%20(30%20&#931;&#951;&#956;&#949;&#943;&#945;)/Mount%20Athos%20&#921;&#949;&#961;&#953;&#963;&#963;&#959;&#973;.JPG" TargetMode="External"/><Relationship Id="rId24" Type="http://schemas.openxmlformats.org/officeDocument/2006/relationships/hyperlink" Target="../../Users/Downloads/07-09-2016%20(30%20&#931;&#951;&#956;&#949;&#943;&#945;)/&#915;&#965;&#945;&#955;&#940;&#954;&#953;%202.JPG" TargetMode="External"/><Relationship Id="rId5" Type="http://schemas.openxmlformats.org/officeDocument/2006/relationships/hyperlink" Target="../../Users/Downloads/07-09-2016%20(30%20&#931;&#951;&#956;&#949;&#943;&#945;)/&#929;&#942;&#967;&#949;&#953;&#959;&#962;.JPG" TargetMode="External"/><Relationship Id="rId15" Type="http://schemas.openxmlformats.org/officeDocument/2006/relationships/hyperlink" Target="../../Users/Downloads/07-09-2016%20(30%20&#931;&#951;&#956;&#949;&#943;&#945;)/&#927;&#965;&#961;&#945;&#957;&#959;&#973;&#960;&#959;&#955;&#951;%201.JPG" TargetMode="External"/><Relationship Id="rId23" Type="http://schemas.openxmlformats.org/officeDocument/2006/relationships/hyperlink" Target="../../Users/Downloads/07-09-2016%20(30%20&#931;&#951;&#956;&#949;&#943;&#945;)/&#922;&#940;&#956;&#960;&#959;&#962;.JPG" TargetMode="External"/><Relationship Id="rId28" Type="http://schemas.openxmlformats.org/officeDocument/2006/relationships/hyperlink" Target="../../Users/Downloads/07-09-2016%20(30%20&#931;&#951;&#956;&#949;&#943;&#945;)/&#923;&#953;&#946;&#961;&#959;&#967;&#953;&#972;.JPG" TargetMode="External"/><Relationship Id="rId10" Type="http://schemas.openxmlformats.org/officeDocument/2006/relationships/hyperlink" Target="../../Users/Downloads/07-09-2016%20(30%20&#931;&#951;&#956;&#949;&#943;&#945;)/&#921;&#949;&#961;&#953;&#963;&#963;&#972;&#962;.JPG" TargetMode="External"/><Relationship Id="rId19" Type="http://schemas.openxmlformats.org/officeDocument/2006/relationships/hyperlink" Target="../../Users/Downloads/07-09-2016%20(30%20&#931;&#951;&#956;&#949;&#943;&#945;)/&#902;&#947;&#953;&#959;&#962;%20&#915;&#949;&#974;&#961;&#947;&#953;&#959;&#962;.JPG" TargetMode="External"/><Relationship Id="rId4" Type="http://schemas.openxmlformats.org/officeDocument/2006/relationships/hyperlink" Target="../../Users/Downloads/07-09-2016%20(30%20&#931;&#951;&#956;&#949;&#943;&#945;)/&#913;&#963;&#960;&#961;&#959;&#946;&#940;&#955;&#964;&#945;%20-%20&#914;&#961;&#945;&#963;&#957;&#940;%202.JPG" TargetMode="External"/><Relationship Id="rId9" Type="http://schemas.openxmlformats.org/officeDocument/2006/relationships/hyperlink" Target="../../Users/Downloads/07-09-2016%20(30%20&#931;&#951;&#956;&#949;&#943;&#945;)/&#922;&#949;&#957;&#964;&#961;&#953;&#954;&#942;%20&#928;&#955;&#945;&#950;%20&#931;&#964;&#961;&#945;&#964;&#969;&#957;&#943;&#959;&#965;.JPG" TargetMode="External"/><Relationship Id="rId14" Type="http://schemas.openxmlformats.org/officeDocument/2006/relationships/hyperlink" Target="../../Users/Downloads/07-09-2016%20(30%20&#931;&#951;&#956;&#949;&#943;&#945;)/&#927;&#965;&#961;&#945;&#957;&#959;&#973;&#960;&#959;&#955;&#951;%202.JPG" TargetMode="External"/><Relationship Id="rId22" Type="http://schemas.openxmlformats.org/officeDocument/2006/relationships/hyperlink" Target="../../Users/Downloads/07-09-2016%20(30%20&#931;&#951;&#956;&#949;&#943;&#945;)/&#916;&#949;&#946;&#949;&#955;&#943;&#954;&#953;.JPG" TargetMode="External"/><Relationship Id="rId27" Type="http://schemas.openxmlformats.org/officeDocument/2006/relationships/hyperlink" Target="../../Users/Downloads/07-09-2016%20(30%20&#931;&#951;&#956;&#949;&#943;&#945;)/&#931;&#945;&#955;&#959;&#957;&#953;&#954;&#953;&#959;&#973;.JPG" TargetMode="External"/><Relationship Id="rId30" Type="http://schemas.openxmlformats.org/officeDocument/2006/relationships/hyperlink" Target="../../Users/Downloads/07-09-2016%20(30%20&#931;&#951;&#956;&#949;&#943;&#945;)/&#922;&#959;&#965;&#964;&#955;&#959;&#965;&#956;&#959;&#973;&#963;&#953;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18"/>
  <sheetViews>
    <sheetView tabSelected="1" zoomScaleNormal="100" workbookViewId="0">
      <pane ySplit="4" topLeftCell="A5" activePane="bottomLeft" state="frozen"/>
      <selection pane="bottomLeft" activeCell="F5" sqref="F5"/>
    </sheetView>
  </sheetViews>
  <sheetFormatPr defaultColWidth="9.140625" defaultRowHeight="12.75" x14ac:dyDescent="0.2"/>
  <cols>
    <col min="1" max="1" width="17.7109375" style="1" bestFit="1" customWidth="1"/>
    <col min="2" max="2" width="16.7109375" style="1" bestFit="1" customWidth="1"/>
    <col min="3" max="3" width="30.140625" style="1" customWidth="1"/>
    <col min="4" max="4" width="22.140625" style="12" customWidth="1"/>
    <col min="5" max="5" width="55.85546875" style="1" customWidth="1"/>
    <col min="6" max="6" width="14.42578125" style="12" bestFit="1" customWidth="1"/>
    <col min="7" max="7" width="12.5703125" style="12" bestFit="1" customWidth="1"/>
    <col min="8" max="8" width="10.28515625" style="12" bestFit="1" customWidth="1"/>
    <col min="9" max="9" width="9.140625" style="12" bestFit="1" customWidth="1"/>
    <col min="10" max="11" width="10.28515625" style="1" bestFit="1" customWidth="1"/>
    <col min="12" max="15" width="7.85546875" style="1" bestFit="1" customWidth="1"/>
    <col min="16" max="16" width="8.140625" style="1" bestFit="1" customWidth="1"/>
    <col min="17" max="17" width="17.85546875" style="1" bestFit="1" customWidth="1"/>
    <col min="18" max="18" width="7.85546875" style="1" bestFit="1" customWidth="1"/>
    <col min="19" max="20" width="9" style="12" customWidth="1"/>
    <col min="21" max="16384" width="9.140625" style="1"/>
  </cols>
  <sheetData>
    <row r="1" spans="1:22" ht="15.75" thickBot="1" x14ac:dyDescent="0.3">
      <c r="A1" s="13" t="s">
        <v>5333</v>
      </c>
      <c r="B1" s="14"/>
      <c r="C1" s="14"/>
      <c r="D1" s="14"/>
      <c r="E1" s="14"/>
      <c r="F1" s="14"/>
      <c r="G1" s="14"/>
      <c r="H1" s="14"/>
      <c r="I1" s="15"/>
      <c r="J1" s="19" t="s">
        <v>0</v>
      </c>
      <c r="K1" s="20"/>
      <c r="L1" s="20"/>
      <c r="M1" s="20"/>
      <c r="N1" s="20"/>
      <c r="O1" s="20"/>
      <c r="P1" s="21"/>
      <c r="Q1" s="13" t="s">
        <v>1</v>
      </c>
      <c r="R1" s="14"/>
      <c r="S1" s="14"/>
      <c r="T1" s="14"/>
      <c r="U1" s="14"/>
      <c r="V1" s="15"/>
    </row>
    <row r="2" spans="1:22" ht="15.75" thickBot="1" x14ac:dyDescent="0.3">
      <c r="A2" s="16"/>
      <c r="B2" s="17"/>
      <c r="C2" s="17"/>
      <c r="D2" s="17"/>
      <c r="E2" s="17"/>
      <c r="F2" s="17"/>
      <c r="G2" s="17"/>
      <c r="H2" s="17"/>
      <c r="I2" s="18"/>
      <c r="J2" s="22" t="s">
        <v>2</v>
      </c>
      <c r="K2" s="23"/>
      <c r="L2" s="24" t="s">
        <v>3</v>
      </c>
      <c r="M2" s="25"/>
      <c r="N2" s="25"/>
      <c r="O2" s="25"/>
      <c r="P2" s="26"/>
      <c r="Q2" s="16"/>
      <c r="R2" s="17"/>
      <c r="S2" s="17"/>
      <c r="T2" s="17"/>
      <c r="U2" s="17"/>
      <c r="V2" s="18"/>
    </row>
    <row r="3" spans="1:22" ht="97.5" customHeight="1" x14ac:dyDescent="0.2">
      <c r="A3" s="27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5332</v>
      </c>
      <c r="G3" s="29" t="s">
        <v>5334</v>
      </c>
      <c r="H3" s="27" t="s">
        <v>9</v>
      </c>
      <c r="I3" s="27" t="s">
        <v>10</v>
      </c>
      <c r="J3" s="32" t="s">
        <v>11</v>
      </c>
      <c r="K3" s="32" t="s">
        <v>12</v>
      </c>
      <c r="L3" s="38" t="s">
        <v>13</v>
      </c>
      <c r="M3" s="38" t="s">
        <v>14</v>
      </c>
      <c r="N3" s="38" t="s">
        <v>15</v>
      </c>
      <c r="O3" s="38" t="s">
        <v>16</v>
      </c>
      <c r="P3" s="5" t="s">
        <v>17</v>
      </c>
      <c r="Q3" s="27" t="s">
        <v>19</v>
      </c>
      <c r="R3" s="27" t="s">
        <v>20</v>
      </c>
      <c r="S3" s="27" t="s">
        <v>21</v>
      </c>
      <c r="T3" s="27" t="s">
        <v>22</v>
      </c>
      <c r="U3" s="34" t="s">
        <v>23</v>
      </c>
      <c r="V3" s="35"/>
    </row>
    <row r="4" spans="1:22" ht="30" thickBot="1" x14ac:dyDescent="0.25">
      <c r="A4" s="28"/>
      <c r="B4" s="30"/>
      <c r="C4" s="30"/>
      <c r="D4" s="31"/>
      <c r="E4" s="31"/>
      <c r="F4" s="30"/>
      <c r="G4" s="30"/>
      <c r="H4" s="28"/>
      <c r="I4" s="28"/>
      <c r="J4" s="33"/>
      <c r="K4" s="33"/>
      <c r="L4" s="39"/>
      <c r="M4" s="39"/>
      <c r="N4" s="39"/>
      <c r="O4" s="39"/>
      <c r="P4" s="6" t="s">
        <v>18</v>
      </c>
      <c r="Q4" s="28"/>
      <c r="R4" s="28"/>
      <c r="S4" s="28"/>
      <c r="T4" s="28"/>
      <c r="U4" s="36"/>
      <c r="V4" s="37"/>
    </row>
    <row r="5" spans="1:22" s="2" customFormat="1" ht="13.5" thickBot="1" x14ac:dyDescent="0.25">
      <c r="A5" s="40" t="s">
        <v>26</v>
      </c>
      <c r="B5" s="41" t="s">
        <v>117</v>
      </c>
      <c r="C5" s="42" t="s">
        <v>2286</v>
      </c>
      <c r="D5" s="11" t="str">
        <f ca="1">INDIRECT(CONCATENATE("DATA!D",TEXT(MATCH(C5,DATA!$S$1:$S$2656,0),0)))</f>
        <v>GRBW119049001101</v>
      </c>
      <c r="E5" s="10" t="str">
        <f ca="1">INDIRECT(CONCATENATE("DATA!B",TEXT(MATCH(C5,DATA!$S$1:$S$2656,0),0)))</f>
        <v>Μέσον ακτής</v>
      </c>
      <c r="F5" s="43">
        <v>42620</v>
      </c>
      <c r="G5" s="44">
        <v>0.3125</v>
      </c>
      <c r="H5" s="43">
        <v>42620</v>
      </c>
      <c r="I5" s="43">
        <v>42621</v>
      </c>
      <c r="J5" s="45">
        <v>30</v>
      </c>
      <c r="K5" s="45">
        <v>33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1" t="s">
        <v>5504</v>
      </c>
      <c r="R5" s="41" t="s">
        <v>5505</v>
      </c>
      <c r="S5" s="47" t="s">
        <v>5331</v>
      </c>
      <c r="T5" s="47" t="s">
        <v>5330</v>
      </c>
      <c r="U5" s="48"/>
      <c r="V5" s="49"/>
    </row>
    <row r="6" spans="1:22" s="2" customFormat="1" ht="13.5" thickBot="1" x14ac:dyDescent="0.25">
      <c r="A6" s="40" t="s">
        <v>26</v>
      </c>
      <c r="B6" s="41" t="s">
        <v>117</v>
      </c>
      <c r="C6" s="42" t="s">
        <v>224</v>
      </c>
      <c r="D6" s="11" t="str">
        <f ca="1">INDIRECT(CONCATENATE("DATA!D",TEXT(MATCH(C6,DATA!$S$1:$S$2656,0),0)))</f>
        <v>GRBW139319037101</v>
      </c>
      <c r="E6" s="10" t="str">
        <f ca="1">INDIRECT(CONCATENATE("DATA!B",TEXT(MATCH(C6,DATA!$S$1:$S$2656,0),0)))</f>
        <v>600 μ. από το βορειοδυτικό άκρο της ακτής</v>
      </c>
      <c r="F6" s="43">
        <v>42620</v>
      </c>
      <c r="G6" s="44">
        <v>0.32291666666666669</v>
      </c>
      <c r="H6" s="43">
        <v>42620</v>
      </c>
      <c r="I6" s="43">
        <v>42621</v>
      </c>
      <c r="J6" s="45">
        <v>28</v>
      </c>
      <c r="K6" s="45">
        <v>15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1" t="s">
        <v>5504</v>
      </c>
      <c r="R6" s="41" t="s">
        <v>5505</v>
      </c>
      <c r="S6" s="47" t="s">
        <v>5331</v>
      </c>
      <c r="T6" s="47" t="s">
        <v>5330</v>
      </c>
      <c r="U6" s="48"/>
      <c r="V6" s="49"/>
    </row>
    <row r="7" spans="1:22" s="2" customFormat="1" ht="13.5" thickBot="1" x14ac:dyDescent="0.25">
      <c r="A7" s="40" t="s">
        <v>26</v>
      </c>
      <c r="B7" s="41" t="s">
        <v>111</v>
      </c>
      <c r="C7" s="42" t="s">
        <v>2350</v>
      </c>
      <c r="D7" s="11" t="str">
        <f ca="1">INDIRECT(CONCATENATE("DATA!D",TEXT(MATCH(C7,DATA!$S$1:$S$2656,0),0)))</f>
        <v>GRBW119027003101</v>
      </c>
      <c r="E7" s="10" t="str">
        <f ca="1">INDIRECT(CONCATENATE("DATA!B",TEXT(MATCH(C7,DATA!$S$1:$S$2656,0),0)))</f>
        <v>Έναντι οικισμού Ασπροβάλτα. 430 μ. από το νοτιοδυτικό άκρο της ακτής</v>
      </c>
      <c r="F7" s="43">
        <v>42620</v>
      </c>
      <c r="G7" s="44">
        <v>0.33124999999999999</v>
      </c>
      <c r="H7" s="43">
        <v>42620</v>
      </c>
      <c r="I7" s="43">
        <v>42621</v>
      </c>
      <c r="J7" s="45">
        <v>28</v>
      </c>
      <c r="K7" s="45">
        <v>4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1" t="s">
        <v>5504</v>
      </c>
      <c r="R7" s="41" t="s">
        <v>5505</v>
      </c>
      <c r="S7" s="47" t="s">
        <v>5331</v>
      </c>
      <c r="T7" s="47" t="s">
        <v>5330</v>
      </c>
      <c r="U7" s="48"/>
      <c r="V7" s="49"/>
    </row>
    <row r="8" spans="1:22" s="2" customFormat="1" ht="13.5" thickBot="1" x14ac:dyDescent="0.25">
      <c r="A8" s="40" t="s">
        <v>26</v>
      </c>
      <c r="B8" s="41" t="s">
        <v>111</v>
      </c>
      <c r="C8" s="42" t="s">
        <v>2354</v>
      </c>
      <c r="D8" s="11" t="str">
        <f ca="1">INDIRECT(CONCATENATE("DATA!D",TEXT(MATCH(C8,DATA!$S$1:$S$2656,0),0)))</f>
        <v>GRBW119027004101</v>
      </c>
      <c r="E8" s="10" t="str">
        <f ca="1">INDIRECT(CONCATENATE("DATA!B",TEXT(MATCH(C8,DATA!$S$1:$S$2656,0),0)))</f>
        <v>Έναντι οικισμού Βρασνά. 1075 μ. από το νοτιοδυτικό άκρο της ακτής</v>
      </c>
      <c r="F8" s="43">
        <v>42620</v>
      </c>
      <c r="G8" s="44">
        <v>0.34166666666666662</v>
      </c>
      <c r="H8" s="43">
        <v>42620</v>
      </c>
      <c r="I8" s="43">
        <v>42621</v>
      </c>
      <c r="J8" s="45">
        <v>39</v>
      </c>
      <c r="K8" s="45">
        <v>10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1" t="s">
        <v>5504</v>
      </c>
      <c r="R8" s="41" t="s">
        <v>5505</v>
      </c>
      <c r="S8" s="47" t="s">
        <v>5331</v>
      </c>
      <c r="T8" s="47" t="s">
        <v>5330</v>
      </c>
      <c r="U8" s="48"/>
      <c r="V8" s="49"/>
    </row>
    <row r="9" spans="1:22" s="2" customFormat="1" ht="13.5" thickBot="1" x14ac:dyDescent="0.25">
      <c r="A9" s="40" t="s">
        <v>26</v>
      </c>
      <c r="B9" s="41" t="s">
        <v>111</v>
      </c>
      <c r="C9" s="42" t="s">
        <v>2362</v>
      </c>
      <c r="D9" s="11" t="str">
        <f ca="1">INDIRECT(CONCATENATE("DATA!D",TEXT(MATCH(C9,DATA!$S$1:$S$2656,0),0)))</f>
        <v>GRBW109027018101</v>
      </c>
      <c r="E9" s="10" t="str">
        <f ca="1">INDIRECT(CONCATENATE("DATA!B",TEXT(MATCH(C9,DATA!$S$1:$S$2656,0),0)))</f>
        <v>Μέσον ακτής</v>
      </c>
      <c r="F9" s="43">
        <v>42620</v>
      </c>
      <c r="G9" s="44">
        <v>0.34791666666666665</v>
      </c>
      <c r="H9" s="43">
        <v>42620</v>
      </c>
      <c r="I9" s="43">
        <v>42621</v>
      </c>
      <c r="J9" s="45">
        <v>34</v>
      </c>
      <c r="K9" s="45">
        <v>18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1" t="s">
        <v>5504</v>
      </c>
      <c r="R9" s="41" t="s">
        <v>5505</v>
      </c>
      <c r="S9" s="47" t="s">
        <v>5331</v>
      </c>
      <c r="T9" s="47" t="s">
        <v>5330</v>
      </c>
      <c r="U9" s="48"/>
      <c r="V9" s="49"/>
    </row>
    <row r="10" spans="1:22" s="2" customFormat="1" ht="13.5" thickBot="1" x14ac:dyDescent="0.25">
      <c r="A10" s="40" t="s">
        <v>26</v>
      </c>
      <c r="B10" s="41" t="s">
        <v>111</v>
      </c>
      <c r="C10" s="42" t="s">
        <v>2358</v>
      </c>
      <c r="D10" s="11" t="str">
        <f ca="1">INDIRECT(CONCATENATE("DATA!D",TEXT(MATCH(C10,DATA!$S$1:$S$2656,0),0)))</f>
        <v>GRBW149292177101</v>
      </c>
      <c r="E10" s="10" t="str">
        <f ca="1">INDIRECT(CONCATENATE("DATA!B",TEXT(MATCH(C10,DATA!$S$1:$S$2656,0),0)))</f>
        <v>Μέσον ακτής</v>
      </c>
      <c r="F10" s="43">
        <v>42620</v>
      </c>
      <c r="G10" s="44">
        <v>0.35416666666666669</v>
      </c>
      <c r="H10" s="43">
        <v>42620</v>
      </c>
      <c r="I10" s="43">
        <v>42621</v>
      </c>
      <c r="J10" s="45">
        <v>41</v>
      </c>
      <c r="K10" s="45">
        <v>57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1" t="s">
        <v>5504</v>
      </c>
      <c r="R10" s="41" t="s">
        <v>5505</v>
      </c>
      <c r="S10" s="47" t="s">
        <v>5331</v>
      </c>
      <c r="T10" s="47" t="s">
        <v>5330</v>
      </c>
      <c r="U10" s="48"/>
      <c r="V10" s="49"/>
    </row>
    <row r="11" spans="1:22" s="2" customFormat="1" ht="13.5" thickBot="1" x14ac:dyDescent="0.25">
      <c r="A11" s="40" t="s">
        <v>26</v>
      </c>
      <c r="B11" s="41" t="s">
        <v>118</v>
      </c>
      <c r="C11" s="42" t="s">
        <v>2327</v>
      </c>
      <c r="D11" s="11" t="str">
        <f ca="1">INDIRECT(CONCATENATE("DATA!D",TEXT(MATCH(C11,DATA!$S$1:$S$2656,0),0)))</f>
        <v>GRBW109056016101</v>
      </c>
      <c r="E11" s="10" t="str">
        <f ca="1">INDIRECT(CONCATENATE("DATA!B",TEXT(MATCH(C11,DATA!$S$1:$S$2656,0),0)))</f>
        <v>290 μ. από το νοτιοανατολικό άκρο της ακτής</v>
      </c>
      <c r="F11" s="43">
        <v>42620</v>
      </c>
      <c r="G11" s="44">
        <v>0.36874999999999997</v>
      </c>
      <c r="H11" s="43">
        <v>42620</v>
      </c>
      <c r="I11" s="43">
        <v>42621</v>
      </c>
      <c r="J11" s="45">
        <v>34</v>
      </c>
      <c r="K11" s="45">
        <v>19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1" t="s">
        <v>5504</v>
      </c>
      <c r="R11" s="41" t="s">
        <v>5505</v>
      </c>
      <c r="S11" s="47" t="s">
        <v>5331</v>
      </c>
      <c r="T11" s="47" t="s">
        <v>5330</v>
      </c>
      <c r="U11" s="48"/>
      <c r="V11" s="49"/>
    </row>
    <row r="12" spans="1:22" s="2" customFormat="1" ht="13.5" thickBot="1" x14ac:dyDescent="0.25">
      <c r="A12" s="40" t="s">
        <v>26</v>
      </c>
      <c r="B12" s="41" t="s">
        <v>118</v>
      </c>
      <c r="C12" s="42" t="s">
        <v>2331</v>
      </c>
      <c r="D12" s="11" t="str">
        <f ca="1">INDIRECT(CONCATENATE("DATA!D",TEXT(MATCH(C12,DATA!$S$1:$S$2656,0),0)))</f>
        <v>GRBW109056011101</v>
      </c>
      <c r="E12" s="10" t="str">
        <f ca="1">INDIRECT(CONCATENATE("DATA!B",TEXT(MATCH(C12,DATA!$S$1:$S$2656,0),0)))</f>
        <v>40 μ. από το ανατολικό άκρο της ακτής</v>
      </c>
      <c r="F12" s="43">
        <v>42620</v>
      </c>
      <c r="G12" s="44">
        <v>0.37291666666666662</v>
      </c>
      <c r="H12" s="43">
        <v>42620</v>
      </c>
      <c r="I12" s="43">
        <v>42621</v>
      </c>
      <c r="J12" s="45">
        <v>21</v>
      </c>
      <c r="K12" s="45">
        <v>10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1" t="s">
        <v>5504</v>
      </c>
      <c r="R12" s="41" t="s">
        <v>5505</v>
      </c>
      <c r="S12" s="47" t="s">
        <v>5331</v>
      </c>
      <c r="T12" s="47" t="s">
        <v>5330</v>
      </c>
      <c r="U12" s="48"/>
      <c r="V12" s="49"/>
    </row>
    <row r="13" spans="1:22" s="2" customFormat="1" ht="13.5" thickBot="1" x14ac:dyDescent="0.25">
      <c r="A13" s="40" t="s">
        <v>26</v>
      </c>
      <c r="B13" s="41" t="s">
        <v>118</v>
      </c>
      <c r="C13" s="42" t="s">
        <v>2347</v>
      </c>
      <c r="D13" s="11" t="str">
        <f ca="1">INDIRECT(CONCATENATE("DATA!D",TEXT(MATCH(C13,DATA!$S$1:$S$2656,0),0)))</f>
        <v>GRBW109056017101</v>
      </c>
      <c r="E13" s="10" t="str">
        <f ca="1">INDIRECT(CONCATENATE("DATA!B",TEXT(MATCH(C13,DATA!$S$1:$S$2656,0),0)))</f>
        <v>Μέσον ακτής</v>
      </c>
      <c r="F13" s="43">
        <v>42620</v>
      </c>
      <c r="G13" s="44">
        <v>0.38958333333333334</v>
      </c>
      <c r="H13" s="43">
        <v>42620</v>
      </c>
      <c r="I13" s="43">
        <v>42621</v>
      </c>
      <c r="J13" s="45">
        <v>4</v>
      </c>
      <c r="K13" s="45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1" t="s">
        <v>5504</v>
      </c>
      <c r="R13" s="41" t="s">
        <v>5505</v>
      </c>
      <c r="S13" s="47" t="s">
        <v>5330</v>
      </c>
      <c r="T13" s="47" t="s">
        <v>5330</v>
      </c>
      <c r="U13" s="48"/>
      <c r="V13" s="49"/>
    </row>
    <row r="14" spans="1:22" s="2" customFormat="1" ht="13.5" thickBot="1" x14ac:dyDescent="0.25">
      <c r="A14" s="40" t="s">
        <v>26</v>
      </c>
      <c r="B14" s="41" t="s">
        <v>118</v>
      </c>
      <c r="C14" s="42" t="s">
        <v>2303</v>
      </c>
      <c r="D14" s="11" t="str">
        <f ca="1">INDIRECT(CONCATENATE("DATA!D",TEXT(MATCH(C14,DATA!$S$1:$S$2656,0),0)))</f>
        <v>GRBW109056008101</v>
      </c>
      <c r="E14" s="10" t="str">
        <f ca="1">INDIRECT(CONCATENATE("DATA!B",TEXT(MATCH(C14,DATA!$S$1:$S$2656,0),0)))</f>
        <v>Έναντι οικισμού Ιερισσού</v>
      </c>
      <c r="F14" s="43">
        <v>42620</v>
      </c>
      <c r="G14" s="44">
        <v>0.41319444444444442</v>
      </c>
      <c r="H14" s="43">
        <v>42620</v>
      </c>
      <c r="I14" s="43">
        <v>42621</v>
      </c>
      <c r="J14" s="45">
        <v>14</v>
      </c>
      <c r="K14" s="45">
        <v>12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1" t="s">
        <v>5504</v>
      </c>
      <c r="R14" s="41" t="s">
        <v>5505</v>
      </c>
      <c r="S14" s="47" t="s">
        <v>5330</v>
      </c>
      <c r="T14" s="47" t="s">
        <v>5330</v>
      </c>
      <c r="U14" s="48"/>
      <c r="V14" s="49"/>
    </row>
    <row r="15" spans="1:22" s="2" customFormat="1" ht="13.5" thickBot="1" x14ac:dyDescent="0.25">
      <c r="A15" s="40" t="s">
        <v>26</v>
      </c>
      <c r="B15" s="41" t="s">
        <v>118</v>
      </c>
      <c r="C15" s="42" t="s">
        <v>2300</v>
      </c>
      <c r="D15" s="11" t="str">
        <f ca="1">INDIRECT(CONCATENATE("DATA!D",TEXT(MATCH(C15,DATA!$S$1:$S$2656,0),0)))</f>
        <v>GRBW109056015101</v>
      </c>
      <c r="E15" s="10" t="str">
        <f ca="1">INDIRECT(CONCATENATE("DATA!B",TEXT(MATCH(C15,DATA!$S$1:$S$2656,0),0)))</f>
        <v>Μέσον ακτής</v>
      </c>
      <c r="F15" s="43">
        <v>42620</v>
      </c>
      <c r="G15" s="44">
        <v>0.41805555555555557</v>
      </c>
      <c r="H15" s="43">
        <v>42620</v>
      </c>
      <c r="I15" s="43">
        <v>42621</v>
      </c>
      <c r="J15" s="45">
        <v>25</v>
      </c>
      <c r="K15" s="45">
        <v>32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1" t="s">
        <v>5504</v>
      </c>
      <c r="R15" s="41" t="s">
        <v>5505</v>
      </c>
      <c r="S15" s="47" t="s">
        <v>5330</v>
      </c>
      <c r="T15" s="47" t="s">
        <v>5330</v>
      </c>
      <c r="U15" s="48"/>
      <c r="V15" s="49"/>
    </row>
    <row r="16" spans="1:22" s="2" customFormat="1" ht="13.5" thickBot="1" x14ac:dyDescent="0.25">
      <c r="A16" s="40" t="s">
        <v>26</v>
      </c>
      <c r="B16" s="41" t="s">
        <v>118</v>
      </c>
      <c r="C16" s="42" t="s">
        <v>2320</v>
      </c>
      <c r="D16" s="11" t="str">
        <f ca="1">INDIRECT(CONCATENATE("DATA!D",TEXT(MATCH(C16,DATA!$S$1:$S$2656,0),0)))</f>
        <v>GRBW109056003101</v>
      </c>
      <c r="E16" s="10" t="str">
        <f ca="1">INDIRECT(CONCATENATE("DATA!B",TEXT(MATCH(C16,DATA!$S$1:$S$2656,0),0)))</f>
        <v>500 μ. από το ανατολικό άκρο της ακτής</v>
      </c>
      <c r="F16" s="43">
        <v>42620</v>
      </c>
      <c r="G16" s="44">
        <v>0.42499999999999999</v>
      </c>
      <c r="H16" s="43">
        <v>42620</v>
      </c>
      <c r="I16" s="43">
        <v>42621</v>
      </c>
      <c r="J16" s="45">
        <v>36</v>
      </c>
      <c r="K16" s="45">
        <v>8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1" t="s">
        <v>5504</v>
      </c>
      <c r="R16" s="41" t="s">
        <v>5505</v>
      </c>
      <c r="S16" s="47" t="s">
        <v>5330</v>
      </c>
      <c r="T16" s="47" t="s">
        <v>5330</v>
      </c>
      <c r="U16" s="48"/>
      <c r="V16" s="49"/>
    </row>
    <row r="17" spans="1:22" s="2" customFormat="1" ht="13.5" thickBot="1" x14ac:dyDescent="0.25">
      <c r="A17" s="40" t="s">
        <v>26</v>
      </c>
      <c r="B17" s="41" t="s">
        <v>118</v>
      </c>
      <c r="C17" s="42" t="s">
        <v>2324</v>
      </c>
      <c r="D17" s="11" t="str">
        <f ca="1">INDIRECT(CONCATENATE("DATA!D",TEXT(MATCH(C17,DATA!$S$1:$S$2656,0),0)))</f>
        <v>GRBW109056005101</v>
      </c>
      <c r="E17" s="10" t="str">
        <f ca="1">INDIRECT(CONCATENATE("DATA!B",TEXT(MATCH(C17,DATA!$S$1:$S$2656,0),0)))</f>
        <v>500 μ. από το δυτικό άκρο της ακτής</v>
      </c>
      <c r="F17" s="43">
        <v>42620</v>
      </c>
      <c r="G17" s="44">
        <v>0.43194444444444446</v>
      </c>
      <c r="H17" s="43">
        <v>42620</v>
      </c>
      <c r="I17" s="43">
        <v>42621</v>
      </c>
      <c r="J17" s="45">
        <v>2</v>
      </c>
      <c r="K17" s="45">
        <v>2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1" t="s">
        <v>5504</v>
      </c>
      <c r="R17" s="41" t="s">
        <v>5505</v>
      </c>
      <c r="S17" s="47" t="s">
        <v>5330</v>
      </c>
      <c r="T17" s="47" t="s">
        <v>5330</v>
      </c>
      <c r="U17" s="48"/>
      <c r="V17" s="49"/>
    </row>
    <row r="18" spans="1:22" s="2" customFormat="1" ht="13.5" thickBot="1" x14ac:dyDescent="0.25">
      <c r="A18" s="40" t="s">
        <v>26</v>
      </c>
      <c r="B18" s="41" t="s">
        <v>118</v>
      </c>
      <c r="C18" s="42" t="s">
        <v>2341</v>
      </c>
      <c r="D18" s="11" t="str">
        <f ca="1">INDIRECT(CONCATENATE("DATA!D",TEXT(MATCH(C18,DATA!$S$1:$S$2656,0),0)))</f>
        <v>GRBW109056019101</v>
      </c>
      <c r="E18" s="10" t="str">
        <f ca="1">INDIRECT(CONCATENATE("DATA!B",TEXT(MATCH(C18,DATA!$S$1:$S$2656,0),0)))</f>
        <v>60 μ. από το βόρειο άκρο της ακτής</v>
      </c>
      <c r="F18" s="43">
        <v>42620</v>
      </c>
      <c r="G18" s="44">
        <v>0.44722222222222219</v>
      </c>
      <c r="H18" s="43">
        <v>42620</v>
      </c>
      <c r="I18" s="43">
        <v>42621</v>
      </c>
      <c r="J18" s="45">
        <v>14</v>
      </c>
      <c r="K18" s="45">
        <v>15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1" t="s">
        <v>5504</v>
      </c>
      <c r="R18" s="41" t="s">
        <v>5505</v>
      </c>
      <c r="S18" s="47" t="s">
        <v>5330</v>
      </c>
      <c r="T18" s="47" t="s">
        <v>5330</v>
      </c>
      <c r="U18" s="48"/>
      <c r="V18" s="49"/>
    </row>
    <row r="19" spans="1:22" s="2" customFormat="1" ht="13.5" thickBot="1" x14ac:dyDescent="0.25">
      <c r="A19" s="40" t="s">
        <v>26</v>
      </c>
      <c r="B19" s="41" t="s">
        <v>118</v>
      </c>
      <c r="C19" s="42" t="s">
        <v>2334</v>
      </c>
      <c r="D19" s="11" t="str">
        <f ca="1">INDIRECT(CONCATENATE("DATA!D",TEXT(MATCH(C19,DATA!$S$1:$S$2656,0),0)))</f>
        <v>GRBW109056007101</v>
      </c>
      <c r="E19" s="10" t="str">
        <f ca="1">INDIRECT(CONCATENATE("DATA!B",TEXT(MATCH(C19,DATA!$S$1:$S$2656,0),0)))</f>
        <v>250 μ. από το βόρειο άκρο της ακτής</v>
      </c>
      <c r="F19" s="43">
        <v>42620</v>
      </c>
      <c r="G19" s="44">
        <v>0.45069444444444445</v>
      </c>
      <c r="H19" s="43">
        <v>42620</v>
      </c>
      <c r="I19" s="43">
        <v>42621</v>
      </c>
      <c r="J19" s="45">
        <v>62</v>
      </c>
      <c r="K19" s="45">
        <v>9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1" t="s">
        <v>5503</v>
      </c>
      <c r="R19" s="41" t="s">
        <v>5505</v>
      </c>
      <c r="S19" s="47" t="s">
        <v>5330</v>
      </c>
      <c r="T19" s="47" t="s">
        <v>5330</v>
      </c>
      <c r="U19" s="48"/>
      <c r="V19" s="49"/>
    </row>
    <row r="20" spans="1:22" s="2" customFormat="1" ht="13.5" thickBot="1" x14ac:dyDescent="0.25">
      <c r="A20" s="40" t="s">
        <v>26</v>
      </c>
      <c r="B20" s="41" t="s">
        <v>118</v>
      </c>
      <c r="C20" s="42" t="s">
        <v>2344</v>
      </c>
      <c r="D20" s="11" t="str">
        <f ca="1">INDIRECT(CONCATENATE("DATA!D",TEXT(MATCH(C20,DATA!$S$1:$S$2656,0),0)))</f>
        <v>GRBW109056018101</v>
      </c>
      <c r="E20" s="10" t="str">
        <f ca="1">INDIRECT(CONCATENATE("DATA!B",TEXT(MATCH(C20,DATA!$S$1:$S$2656,0),0)))</f>
        <v>Μέσον ακτής</v>
      </c>
      <c r="F20" s="43">
        <v>42620</v>
      </c>
      <c r="G20" s="44">
        <v>0.45555555555555555</v>
      </c>
      <c r="H20" s="43">
        <v>42620</v>
      </c>
      <c r="I20" s="43">
        <v>42621</v>
      </c>
      <c r="J20" s="45">
        <v>51</v>
      </c>
      <c r="K20" s="45">
        <v>237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1" t="s">
        <v>5503</v>
      </c>
      <c r="R20" s="41" t="s">
        <v>5505</v>
      </c>
      <c r="S20" s="47" t="s">
        <v>5330</v>
      </c>
      <c r="T20" s="47" t="s">
        <v>5330</v>
      </c>
      <c r="U20" s="48"/>
      <c r="V20" s="49"/>
    </row>
    <row r="21" spans="1:22" s="2" customFormat="1" ht="13.5" thickBot="1" x14ac:dyDescent="0.25">
      <c r="A21" s="40" t="s">
        <v>26</v>
      </c>
      <c r="B21" s="41" t="s">
        <v>118</v>
      </c>
      <c r="C21" s="42" t="s">
        <v>2338</v>
      </c>
      <c r="D21" s="11" t="str">
        <f ca="1">INDIRECT(CONCATENATE("DATA!D",TEXT(MATCH(C21,DATA!$S$1:$S$2656,0),0)))</f>
        <v>GRBW109056004101</v>
      </c>
      <c r="E21" s="10" t="str">
        <f ca="1">INDIRECT(CONCATENATE("DATA!B",TEXT(MATCH(C21,DATA!$S$1:$S$2656,0),0)))</f>
        <v>250 μ. από το δυτικό άκρο της ακτής</v>
      </c>
      <c r="F21" s="43">
        <v>42620</v>
      </c>
      <c r="G21" s="44">
        <v>0.46180555555555558</v>
      </c>
      <c r="H21" s="43">
        <v>42620</v>
      </c>
      <c r="I21" s="43">
        <v>42621</v>
      </c>
      <c r="J21" s="45">
        <v>4</v>
      </c>
      <c r="K21" s="45">
        <v>4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1" t="s">
        <v>5503</v>
      </c>
      <c r="R21" s="41" t="s">
        <v>5505</v>
      </c>
      <c r="S21" s="47" t="s">
        <v>5330</v>
      </c>
      <c r="T21" s="47" t="s">
        <v>5330</v>
      </c>
      <c r="U21" s="48"/>
      <c r="V21" s="49"/>
    </row>
    <row r="22" spans="1:22" s="2" customFormat="1" ht="13.5" thickBot="1" x14ac:dyDescent="0.25">
      <c r="A22" s="40" t="s">
        <v>26</v>
      </c>
      <c r="B22" s="41" t="s">
        <v>118</v>
      </c>
      <c r="C22" s="42" t="s">
        <v>2316</v>
      </c>
      <c r="D22" s="11" t="str">
        <f ca="1">INDIRECT(CONCATENATE("DATA!D",TEXT(MATCH(C22,DATA!$S$1:$S$2656,0),0)))</f>
        <v>GRBW109056010101</v>
      </c>
      <c r="E22" s="10" t="str">
        <f ca="1">INDIRECT(CONCATENATE("DATA!B",TEXT(MATCH(C22,DATA!$S$1:$S$2656,0),0)))</f>
        <v>70 μ. από το δυτικό άκρο της ακτής</v>
      </c>
      <c r="F22" s="43">
        <v>42620</v>
      </c>
      <c r="G22" s="44">
        <v>0.46736111111111112</v>
      </c>
      <c r="H22" s="43">
        <v>42620</v>
      </c>
      <c r="I22" s="43">
        <v>42621</v>
      </c>
      <c r="J22" s="45">
        <v>6</v>
      </c>
      <c r="K22" s="45">
        <v>3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1" t="s">
        <v>5504</v>
      </c>
      <c r="R22" s="41" t="s">
        <v>5505</v>
      </c>
      <c r="S22" s="47" t="s">
        <v>5330</v>
      </c>
      <c r="T22" s="47" t="s">
        <v>5330</v>
      </c>
      <c r="U22" s="48"/>
      <c r="V22" s="49"/>
    </row>
    <row r="23" spans="1:22" s="2" customFormat="1" ht="13.5" thickBot="1" x14ac:dyDescent="0.25">
      <c r="A23" s="40" t="s">
        <v>26</v>
      </c>
      <c r="B23" s="41" t="s">
        <v>118</v>
      </c>
      <c r="C23" s="42" t="s">
        <v>5423</v>
      </c>
      <c r="D23" s="11" t="str">
        <f ca="1">INDIRECT(CONCATENATE("DATA!D",TEXT(MATCH(C23,DATA!$S$1:$S$2656,0),0)))</f>
        <v>GRBW109056006101</v>
      </c>
      <c r="E23" s="10" t="str">
        <f ca="1">INDIRECT(CONCATENATE("DATA!B",TEXT(MATCH(C23,DATA!$S$1:$S$2656,0),0)))</f>
        <v>110 μ. από το νοτιοανατολικό άκρο της ακτής</v>
      </c>
      <c r="F23" s="43">
        <v>42620</v>
      </c>
      <c r="G23" s="44">
        <v>0.48958333333333331</v>
      </c>
      <c r="H23" s="43">
        <v>42620</v>
      </c>
      <c r="I23" s="43">
        <v>42621</v>
      </c>
      <c r="J23" s="45">
        <v>4</v>
      </c>
      <c r="K23" s="45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1" t="s">
        <v>5503</v>
      </c>
      <c r="R23" s="41" t="s">
        <v>5505</v>
      </c>
      <c r="S23" s="47" t="s">
        <v>5330</v>
      </c>
      <c r="T23" s="47" t="s">
        <v>5330</v>
      </c>
      <c r="U23" s="48"/>
      <c r="V23" s="49"/>
    </row>
    <row r="24" spans="1:22" s="2" customFormat="1" ht="13.5" thickBot="1" x14ac:dyDescent="0.25">
      <c r="A24" s="40" t="s">
        <v>26</v>
      </c>
      <c r="B24" s="41" t="s">
        <v>118</v>
      </c>
      <c r="C24" s="42" t="s">
        <v>2313</v>
      </c>
      <c r="D24" s="11" t="str">
        <f ca="1">INDIRECT(CONCATENATE("DATA!D",TEXT(MATCH(C24,DATA!$S$1:$S$2656,0),0)))</f>
        <v>GRBW109056014101</v>
      </c>
      <c r="E24" s="10" t="str">
        <f ca="1">INDIRECT(CONCATENATE("DATA!B",TEXT(MATCH(C24,DATA!$S$1:$S$2656,0),0)))</f>
        <v>Μέσον ακτής</v>
      </c>
      <c r="F24" s="43">
        <v>42620</v>
      </c>
      <c r="G24" s="44">
        <v>0.49444444444444446</v>
      </c>
      <c r="H24" s="43">
        <v>42620</v>
      </c>
      <c r="I24" s="43">
        <v>42621</v>
      </c>
      <c r="J24" s="45">
        <v>1</v>
      </c>
      <c r="K24" s="45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1" t="s">
        <v>5503</v>
      </c>
      <c r="R24" s="41" t="s">
        <v>5505</v>
      </c>
      <c r="S24" s="47" t="s">
        <v>5330</v>
      </c>
      <c r="T24" s="47" t="s">
        <v>5330</v>
      </c>
      <c r="U24" s="48"/>
      <c r="V24" s="49"/>
    </row>
    <row r="25" spans="1:22" s="2" customFormat="1" ht="13.5" thickBot="1" x14ac:dyDescent="0.25">
      <c r="A25" s="40" t="s">
        <v>26</v>
      </c>
      <c r="B25" s="41" t="s">
        <v>118</v>
      </c>
      <c r="C25" s="42" t="s">
        <v>5424</v>
      </c>
      <c r="D25" s="11" t="str">
        <f ca="1">INDIRECT(CONCATENATE("DATA!D",TEXT(MATCH(C25,DATA!$S$1:$S$2656,0),0)))</f>
        <v>GRBW109056002101</v>
      </c>
      <c r="E25" s="10" t="str">
        <f ca="1">INDIRECT(CONCATENATE("DATA!B",TEXT(MATCH(C25,DATA!$S$1:$S$2656,0),0)))</f>
        <v>280 μ. από το βορειοδυτικό άκρο της ακτής</v>
      </c>
      <c r="F25" s="43">
        <v>42620</v>
      </c>
      <c r="G25" s="44">
        <v>0.4993055555555555</v>
      </c>
      <c r="H25" s="43">
        <v>42620</v>
      </c>
      <c r="I25" s="43">
        <v>42621</v>
      </c>
      <c r="J25" s="45">
        <v>6</v>
      </c>
      <c r="K25" s="45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1" t="s">
        <v>5503</v>
      </c>
      <c r="R25" s="41" t="s">
        <v>5505</v>
      </c>
      <c r="S25" s="47" t="s">
        <v>5330</v>
      </c>
      <c r="T25" s="47" t="s">
        <v>5330</v>
      </c>
      <c r="U25" s="48"/>
      <c r="V25" s="49"/>
    </row>
    <row r="26" spans="1:22" s="2" customFormat="1" ht="13.5" thickBot="1" x14ac:dyDescent="0.25">
      <c r="A26" s="40" t="s">
        <v>26</v>
      </c>
      <c r="B26" s="41" t="s">
        <v>118</v>
      </c>
      <c r="C26" s="42" t="s">
        <v>2289</v>
      </c>
      <c r="D26" s="11" t="str">
        <f ca="1">INDIRECT(CONCATENATE("DATA!D",TEXT(MATCH(C26,DATA!$S$1:$S$2656,0),0)))</f>
        <v>GRBW109056013101</v>
      </c>
      <c r="E26" s="10" t="str">
        <f ca="1">INDIRECT(CONCATENATE("DATA!B",TEXT(MATCH(C26,DATA!$S$1:$S$2656,0),0)))</f>
        <v>Μέσον ακτής</v>
      </c>
      <c r="F26" s="43">
        <v>42620</v>
      </c>
      <c r="G26" s="44">
        <v>0.54583333333333328</v>
      </c>
      <c r="H26" s="43">
        <v>42620</v>
      </c>
      <c r="I26" s="43">
        <v>42621</v>
      </c>
      <c r="J26" s="45">
        <v>5</v>
      </c>
      <c r="K26" s="45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1" t="s">
        <v>5504</v>
      </c>
      <c r="R26" s="41" t="s">
        <v>5505</v>
      </c>
      <c r="S26" s="47" t="s">
        <v>5330</v>
      </c>
      <c r="T26" s="47" t="s">
        <v>5330</v>
      </c>
      <c r="U26" s="48"/>
      <c r="V26" s="49"/>
    </row>
    <row r="27" spans="1:22" s="2" customFormat="1" ht="13.5" thickBot="1" x14ac:dyDescent="0.25">
      <c r="A27" s="40" t="s">
        <v>26</v>
      </c>
      <c r="B27" s="41" t="s">
        <v>118</v>
      </c>
      <c r="C27" s="42" t="s">
        <v>985</v>
      </c>
      <c r="D27" s="11" t="str">
        <f ca="1">INDIRECT(CONCATENATE("DATA!D",TEXT(MATCH(C27,DATA!$S$1:$S$2656,0),0)))</f>
        <v>GRBW149279215101</v>
      </c>
      <c r="E27" s="10" t="str">
        <f ca="1">INDIRECT(CONCATENATE("DATA!B",TEXT(MATCH(C27,DATA!$S$1:$S$2656,0),0)))</f>
        <v>Μέσον ακτής</v>
      </c>
      <c r="F27" s="43">
        <v>42620</v>
      </c>
      <c r="G27" s="44">
        <v>0.56597222222222221</v>
      </c>
      <c r="H27" s="43">
        <v>42620</v>
      </c>
      <c r="I27" s="43">
        <v>42621</v>
      </c>
      <c r="J27" s="45">
        <v>3</v>
      </c>
      <c r="K27" s="45">
        <v>4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1" t="s">
        <v>5504</v>
      </c>
      <c r="R27" s="41" t="s">
        <v>5505</v>
      </c>
      <c r="S27" s="47" t="s">
        <v>5330</v>
      </c>
      <c r="T27" s="47" t="s">
        <v>5330</v>
      </c>
      <c r="U27" s="48"/>
      <c r="V27" s="49"/>
    </row>
    <row r="28" spans="1:22" s="2" customFormat="1" ht="13.5" thickBot="1" x14ac:dyDescent="0.25">
      <c r="A28" s="40" t="s">
        <v>26</v>
      </c>
      <c r="B28" s="41" t="s">
        <v>118</v>
      </c>
      <c r="C28" s="42" t="s">
        <v>2294</v>
      </c>
      <c r="D28" s="11" t="str">
        <f ca="1">INDIRECT(CONCATENATE("DATA!D",TEXT(MATCH(C28,DATA!$S$1:$S$2656,0),0)))</f>
        <v>GRBW109056012101</v>
      </c>
      <c r="E28" s="10" t="str">
        <f ca="1">INDIRECT(CONCATENATE("DATA!B",TEXT(MATCH(C28,DATA!$S$1:$S$2656,0),0)))</f>
        <v>Μέσον ακτής</v>
      </c>
      <c r="F28" s="43">
        <v>42620</v>
      </c>
      <c r="G28" s="44">
        <v>0.57500000000000007</v>
      </c>
      <c r="H28" s="43">
        <v>42620</v>
      </c>
      <c r="I28" s="43">
        <v>42621</v>
      </c>
      <c r="J28" s="45">
        <v>12</v>
      </c>
      <c r="K28" s="45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1" t="s">
        <v>5504</v>
      </c>
      <c r="R28" s="41" t="s">
        <v>5505</v>
      </c>
      <c r="S28" s="47" t="s">
        <v>5330</v>
      </c>
      <c r="T28" s="47" t="s">
        <v>5330</v>
      </c>
      <c r="U28" s="48"/>
      <c r="V28" s="49"/>
    </row>
    <row r="29" spans="1:22" s="2" customFormat="1" ht="13.5" thickBot="1" x14ac:dyDescent="0.25">
      <c r="A29" s="40" t="s">
        <v>26</v>
      </c>
      <c r="B29" s="41" t="s">
        <v>118</v>
      </c>
      <c r="C29" s="42" t="s">
        <v>2297</v>
      </c>
      <c r="D29" s="11" t="str">
        <f ca="1">INDIRECT(CONCATENATE("DATA!D",TEXT(MATCH(C29,DATA!$S$1:$S$2656,0),0)))</f>
        <v>GRBW109056001101</v>
      </c>
      <c r="E29" s="10" t="str">
        <f ca="1">INDIRECT(CONCATENATE("DATA!B",TEXT(MATCH(C29,DATA!$S$1:$S$2656,0),0)))</f>
        <v>Μέσον ακτής</v>
      </c>
      <c r="F29" s="43">
        <v>42620</v>
      </c>
      <c r="G29" s="44">
        <v>0.57777777777777783</v>
      </c>
      <c r="H29" s="43">
        <v>42620</v>
      </c>
      <c r="I29" s="43">
        <v>42621</v>
      </c>
      <c r="J29" s="45">
        <v>2</v>
      </c>
      <c r="K29" s="45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1" t="s">
        <v>5504</v>
      </c>
      <c r="R29" s="41" t="s">
        <v>5505</v>
      </c>
      <c r="S29" s="47" t="s">
        <v>5330</v>
      </c>
      <c r="T29" s="47" t="s">
        <v>5330</v>
      </c>
      <c r="U29" s="48"/>
      <c r="V29" s="49"/>
    </row>
    <row r="30" spans="1:22" s="2" customFormat="1" ht="13.5" thickBot="1" x14ac:dyDescent="0.25">
      <c r="A30" s="40" t="s">
        <v>26</v>
      </c>
      <c r="B30" s="41" t="s">
        <v>122</v>
      </c>
      <c r="C30" s="42" t="s">
        <v>2612</v>
      </c>
      <c r="D30" s="11" t="str">
        <f ca="1">INDIRECT(CONCATENATE("DATA!D",TEXT(MATCH(C30,DATA!$S$1:$S$2656,0),0)))</f>
        <v>GRBW109060073101</v>
      </c>
      <c r="E30" s="10" t="str">
        <f ca="1">INDIRECT(CONCATENATE("DATA!B",TEXT(MATCH(C30,DATA!$S$1:$S$2656,0),0)))</f>
        <v>Μέσον ακτής</v>
      </c>
      <c r="F30" s="43">
        <v>42620</v>
      </c>
      <c r="G30" s="44">
        <v>0.58333333333333337</v>
      </c>
      <c r="H30" s="43">
        <v>42620</v>
      </c>
      <c r="I30" s="43">
        <v>42621</v>
      </c>
      <c r="J30" s="45">
        <v>29</v>
      </c>
      <c r="K30" s="45">
        <v>1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1" t="s">
        <v>5504</v>
      </c>
      <c r="R30" s="41" t="s">
        <v>5505</v>
      </c>
      <c r="S30" s="47" t="s">
        <v>5330</v>
      </c>
      <c r="T30" s="47" t="s">
        <v>5330</v>
      </c>
      <c r="U30" s="48"/>
      <c r="V30" s="49"/>
    </row>
    <row r="31" spans="1:22" s="2" customFormat="1" ht="13.5" thickBot="1" x14ac:dyDescent="0.25">
      <c r="A31" s="40" t="s">
        <v>26</v>
      </c>
      <c r="B31" s="41" t="s">
        <v>122</v>
      </c>
      <c r="C31" s="42" t="s">
        <v>2627</v>
      </c>
      <c r="D31" s="11" t="str">
        <f ca="1">INDIRECT(CONCATENATE("DATA!D",TEXT(MATCH(C31,DATA!$S$1:$S$2656,0),0)))</f>
        <v>GRBW109060066101</v>
      </c>
      <c r="E31" s="10" t="str">
        <f ca="1">INDIRECT(CONCATENATE("DATA!B",TEXT(MATCH(C31,DATA!$S$1:$S$2656,0),0)))</f>
        <v>Μέσον ακτής</v>
      </c>
      <c r="F31" s="43">
        <v>42620</v>
      </c>
      <c r="G31" s="44">
        <v>0.58888888888888891</v>
      </c>
      <c r="H31" s="43">
        <v>42620</v>
      </c>
      <c r="I31" s="43">
        <v>42621</v>
      </c>
      <c r="J31" s="45">
        <v>27</v>
      </c>
      <c r="K31" s="45">
        <v>37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1" t="s">
        <v>5504</v>
      </c>
      <c r="R31" s="41" t="s">
        <v>5505</v>
      </c>
      <c r="S31" s="47" t="s">
        <v>5330</v>
      </c>
      <c r="T31" s="47" t="s">
        <v>5330</v>
      </c>
      <c r="U31" s="48"/>
      <c r="V31" s="49"/>
    </row>
    <row r="32" spans="1:22" s="2" customFormat="1" ht="13.5" thickBot="1" x14ac:dyDescent="0.25">
      <c r="A32" s="40" t="s">
        <v>26</v>
      </c>
      <c r="B32" s="41" t="s">
        <v>122</v>
      </c>
      <c r="C32" s="42" t="s">
        <v>2623</v>
      </c>
      <c r="D32" s="11" t="str">
        <f ca="1">INDIRECT(CONCATENATE("DATA!D",TEXT(MATCH(C32,DATA!$S$1:$S$2656,0),0)))</f>
        <v>GRBW109060083101</v>
      </c>
      <c r="E32" s="10" t="str">
        <f ca="1">INDIRECT(CONCATENATE("DATA!B",TEXT(MATCH(C32,DATA!$S$1:$S$2656,0),0)))</f>
        <v>450 μ. από το νότιο άκρο της ακτής</v>
      </c>
      <c r="F32" s="43">
        <v>42620</v>
      </c>
      <c r="G32" s="44">
        <v>0.59930555555555554</v>
      </c>
      <c r="H32" s="43">
        <v>42620</v>
      </c>
      <c r="I32" s="43">
        <v>42621</v>
      </c>
      <c r="J32" s="45">
        <v>14</v>
      </c>
      <c r="K32" s="45">
        <v>16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1" t="s">
        <v>5504</v>
      </c>
      <c r="R32" s="41" t="s">
        <v>5505</v>
      </c>
      <c r="S32" s="47" t="s">
        <v>5330</v>
      </c>
      <c r="T32" s="47" t="s">
        <v>5330</v>
      </c>
      <c r="U32" s="48"/>
      <c r="V32" s="49"/>
    </row>
    <row r="33" spans="1:22" s="2" customFormat="1" ht="13.5" thickBot="1" x14ac:dyDescent="0.25">
      <c r="A33" s="40" t="s">
        <v>26</v>
      </c>
      <c r="B33" s="41" t="s">
        <v>122</v>
      </c>
      <c r="C33" s="42" t="s">
        <v>2615</v>
      </c>
      <c r="D33" s="11" t="str">
        <f ca="1">INDIRECT(CONCATENATE("DATA!D",TEXT(MATCH(C33,DATA!$S$1:$S$2656,0),0)))</f>
        <v>GRBW109060080101</v>
      </c>
      <c r="E33" s="10" t="str">
        <f ca="1">INDIRECT(CONCATENATE("DATA!B",TEXT(MATCH(C33,DATA!$S$1:$S$2656,0),0)))</f>
        <v>240 μ. από το νοτιοανατολικό άκρο της ακτής</v>
      </c>
      <c r="F33" s="43">
        <v>42620</v>
      </c>
      <c r="G33" s="44">
        <v>0.60763888888888895</v>
      </c>
      <c r="H33" s="43">
        <v>42620</v>
      </c>
      <c r="I33" s="43">
        <v>42621</v>
      </c>
      <c r="J33" s="45">
        <v>5</v>
      </c>
      <c r="K33" s="45">
        <v>1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1" t="s">
        <v>5504</v>
      </c>
      <c r="R33" s="41" t="s">
        <v>5505</v>
      </c>
      <c r="S33" s="47" t="s">
        <v>5330</v>
      </c>
      <c r="T33" s="47" t="s">
        <v>5330</v>
      </c>
      <c r="U33" s="48"/>
      <c r="V33" s="49"/>
    </row>
    <row r="34" spans="1:22" s="2" customFormat="1" ht="13.5" thickBot="1" x14ac:dyDescent="0.25">
      <c r="A34" s="40" t="s">
        <v>26</v>
      </c>
      <c r="B34" s="41" t="s">
        <v>122</v>
      </c>
      <c r="C34" s="42" t="s">
        <v>2619</v>
      </c>
      <c r="D34" s="11" t="str">
        <f ca="1">INDIRECT(CONCATENATE("DATA!D",TEXT(MATCH(C34,DATA!$S$1:$S$2656,0),0)))</f>
        <v>GRBW109060074101</v>
      </c>
      <c r="E34" s="10" t="str">
        <f ca="1">INDIRECT(CONCATENATE("DATA!B",TEXT(MATCH(C34,DATA!$S$1:$S$2656,0),0)))</f>
        <v>140 μ. από το νοτιοανατολικό άκρο της ακτής</v>
      </c>
      <c r="F34" s="43">
        <v>42620</v>
      </c>
      <c r="G34" s="44">
        <v>0.61875000000000002</v>
      </c>
      <c r="H34" s="43">
        <v>42620</v>
      </c>
      <c r="I34" s="43">
        <v>42621</v>
      </c>
      <c r="J34" s="45">
        <v>1</v>
      </c>
      <c r="K34" s="45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1" t="s">
        <v>5504</v>
      </c>
      <c r="R34" s="41" t="s">
        <v>5505</v>
      </c>
      <c r="S34" s="47" t="s">
        <v>5330</v>
      </c>
      <c r="T34" s="47" t="s">
        <v>5330</v>
      </c>
      <c r="U34" s="48"/>
      <c r="V34" s="49"/>
    </row>
    <row r="35" spans="1:22" s="2" customFormat="1" ht="13.5" thickBot="1" x14ac:dyDescent="0.25">
      <c r="A35" s="40" t="s">
        <v>26</v>
      </c>
      <c r="B35" s="41" t="s">
        <v>122</v>
      </c>
      <c r="C35" s="42" t="s">
        <v>982</v>
      </c>
      <c r="D35" s="11" t="str">
        <f ca="1">INDIRECT(CONCATENATE("DATA!D",TEXT(MATCH(C35,DATA!$S$1:$S$2656,0),0)))</f>
        <v>GRBW109060077101</v>
      </c>
      <c r="E35" s="10" t="str">
        <f ca="1">INDIRECT(CONCATENATE("DATA!B",TEXT(MATCH(C35,DATA!$S$1:$S$2656,0),0)))</f>
        <v>155 μ. από το ανατολικό άκρο της ακτής</v>
      </c>
      <c r="F35" s="43">
        <v>42621</v>
      </c>
      <c r="G35" s="44">
        <v>0.34027777777777773</v>
      </c>
      <c r="H35" s="43">
        <v>42621</v>
      </c>
      <c r="I35" s="43">
        <v>42622</v>
      </c>
      <c r="J35" s="45">
        <v>1</v>
      </c>
      <c r="K35" s="45">
        <v>24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1" t="s">
        <v>5504</v>
      </c>
      <c r="R35" s="41" t="s">
        <v>5536</v>
      </c>
      <c r="S35" s="47" t="s">
        <v>5331</v>
      </c>
      <c r="T35" s="47" t="s">
        <v>5330</v>
      </c>
      <c r="U35" s="48"/>
      <c r="V35" s="49"/>
    </row>
    <row r="36" spans="1:22" s="2" customFormat="1" ht="13.5" thickBot="1" x14ac:dyDescent="0.25">
      <c r="A36" s="40" t="s">
        <v>26</v>
      </c>
      <c r="B36" s="41" t="s">
        <v>122</v>
      </c>
      <c r="C36" s="42" t="s">
        <v>2668</v>
      </c>
      <c r="D36" s="11" t="str">
        <f ca="1">INDIRECT(CONCATENATE("DATA!D",TEXT(MATCH(C36,DATA!$S$1:$S$2656,0),0)))</f>
        <v>GRBW109060067101</v>
      </c>
      <c r="E36" s="10" t="str">
        <f ca="1">INDIRECT(CONCATENATE("DATA!B",TEXT(MATCH(C36,DATA!$S$1:$S$2656,0),0)))</f>
        <v>150 μ. από το ανατολικό άκρο της ακτής</v>
      </c>
      <c r="F36" s="43">
        <v>42621</v>
      </c>
      <c r="G36" s="44">
        <v>0.35069444444444442</v>
      </c>
      <c r="H36" s="43">
        <v>42621</v>
      </c>
      <c r="I36" s="43">
        <v>42622</v>
      </c>
      <c r="J36" s="45">
        <v>3</v>
      </c>
      <c r="K36" s="45">
        <v>11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1" t="s">
        <v>5504</v>
      </c>
      <c r="R36" s="41" t="s">
        <v>5536</v>
      </c>
      <c r="S36" s="47" t="s">
        <v>5331</v>
      </c>
      <c r="T36" s="47" t="s">
        <v>5330</v>
      </c>
      <c r="U36" s="48"/>
      <c r="V36" s="49"/>
    </row>
    <row r="37" spans="1:22" s="2" customFormat="1" ht="13.5" thickBot="1" x14ac:dyDescent="0.25">
      <c r="A37" s="40" t="s">
        <v>26</v>
      </c>
      <c r="B37" s="41" t="s">
        <v>122</v>
      </c>
      <c r="C37" s="42" t="s">
        <v>2662</v>
      </c>
      <c r="D37" s="11" t="str">
        <f ca="1">INDIRECT(CONCATENATE("DATA!D",TEXT(MATCH(C37,DATA!$S$1:$S$2656,0),0)))</f>
        <v>GRBW109060082101</v>
      </c>
      <c r="E37" s="10" t="str">
        <f ca="1">INDIRECT(CONCATENATE("DATA!B",TEXT(MATCH(C37,DATA!$S$1:$S$2656,0),0)))</f>
        <v>860 μ. από το βόρειο άκρο της ακτής</v>
      </c>
      <c r="F37" s="43">
        <v>42621</v>
      </c>
      <c r="G37" s="44">
        <v>0.3611111111111111</v>
      </c>
      <c r="H37" s="43">
        <v>42621</v>
      </c>
      <c r="I37" s="43">
        <v>42622</v>
      </c>
      <c r="J37" s="45">
        <v>2</v>
      </c>
      <c r="K37" s="45">
        <v>2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1" t="s">
        <v>5504</v>
      </c>
      <c r="R37" s="41" t="s">
        <v>5536</v>
      </c>
      <c r="S37" s="47" t="s">
        <v>5331</v>
      </c>
      <c r="T37" s="47" t="s">
        <v>5330</v>
      </c>
      <c r="U37" s="48"/>
      <c r="V37" s="49"/>
    </row>
    <row r="38" spans="1:22" s="2" customFormat="1" ht="13.5" thickBot="1" x14ac:dyDescent="0.25">
      <c r="A38" s="40" t="s">
        <v>26</v>
      </c>
      <c r="B38" s="41" t="s">
        <v>122</v>
      </c>
      <c r="C38" s="42" t="s">
        <v>5435</v>
      </c>
      <c r="D38" s="11" t="str">
        <f ca="1">INDIRECT(CONCATENATE("DATA!D",TEXT(MATCH(C38,DATA!$S$1:$S$2656,0),0)))</f>
        <v>GRBW109060086101</v>
      </c>
      <c r="E38" s="10" t="str">
        <f ca="1">INDIRECT(CONCATENATE("DATA!B",TEXT(MATCH(C38,DATA!$S$1:$S$2656,0),0)))</f>
        <v>Μέσον ακτής</v>
      </c>
      <c r="F38" s="43">
        <v>42621</v>
      </c>
      <c r="G38" s="44">
        <v>0.37291666666666662</v>
      </c>
      <c r="H38" s="43">
        <v>42621</v>
      </c>
      <c r="I38" s="43">
        <v>42622</v>
      </c>
      <c r="J38" s="45">
        <v>3</v>
      </c>
      <c r="K38" s="45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1" t="s">
        <v>5504</v>
      </c>
      <c r="R38" s="41" t="s">
        <v>5536</v>
      </c>
      <c r="S38" s="47" t="s">
        <v>5331</v>
      </c>
      <c r="T38" s="47" t="s">
        <v>5330</v>
      </c>
      <c r="U38" s="48"/>
      <c r="V38" s="49"/>
    </row>
    <row r="39" spans="1:22" s="2" customFormat="1" ht="13.5" thickBot="1" x14ac:dyDescent="0.25">
      <c r="A39" s="40" t="s">
        <v>26</v>
      </c>
      <c r="B39" s="41" t="s">
        <v>122</v>
      </c>
      <c r="C39" s="42" t="s">
        <v>5433</v>
      </c>
      <c r="D39" s="11" t="str">
        <f ca="1">INDIRECT(CONCATENATE("DATA!D",TEXT(MATCH(C39,DATA!$S$1:$S$2656,0),0)))</f>
        <v>GRBW109060075101</v>
      </c>
      <c r="E39" s="10" t="str">
        <f ca="1">INDIRECT(CONCATENATE("DATA!B",TEXT(MATCH(C39,DATA!$S$1:$S$2656,0),0)))</f>
        <v>175 μ. από το νοτιοδυτικό άκρο της ακτής</v>
      </c>
      <c r="F39" s="43">
        <v>42621</v>
      </c>
      <c r="G39" s="44">
        <v>0.38263888888888892</v>
      </c>
      <c r="H39" s="43">
        <v>42621</v>
      </c>
      <c r="I39" s="43">
        <v>42622</v>
      </c>
      <c r="J39" s="45">
        <v>31</v>
      </c>
      <c r="K39" s="45">
        <v>1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1" t="s">
        <v>5504</v>
      </c>
      <c r="R39" s="41" t="s">
        <v>5537</v>
      </c>
      <c r="S39" s="47" t="s">
        <v>5331</v>
      </c>
      <c r="T39" s="47" t="s">
        <v>5330</v>
      </c>
      <c r="U39" s="48"/>
      <c r="V39" s="49"/>
    </row>
    <row r="40" spans="1:22" s="2" customFormat="1" ht="13.5" thickBot="1" x14ac:dyDescent="0.25">
      <c r="A40" s="40" t="s">
        <v>26</v>
      </c>
      <c r="B40" s="41" t="s">
        <v>122</v>
      </c>
      <c r="C40" s="42" t="s">
        <v>2649</v>
      </c>
      <c r="D40" s="11" t="str">
        <f ca="1">INDIRECT(CONCATENATE("DATA!D",TEXT(MATCH(C40,DATA!$S$1:$S$2656,0),0)))</f>
        <v>GRBW109060071101</v>
      </c>
      <c r="E40" s="10" t="str">
        <f ca="1">INDIRECT(CONCATENATE("DATA!B",TEXT(MATCH(C40,DATA!$S$1:$S$2656,0),0)))</f>
        <v>210 μ. από το βόρειο άκρο της ακτής</v>
      </c>
      <c r="F40" s="43">
        <v>42621</v>
      </c>
      <c r="G40" s="44">
        <v>0.38819444444444445</v>
      </c>
      <c r="H40" s="43">
        <v>42621</v>
      </c>
      <c r="I40" s="43">
        <v>42622</v>
      </c>
      <c r="J40" s="45">
        <v>0</v>
      </c>
      <c r="K40" s="45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1" t="s">
        <v>5504</v>
      </c>
      <c r="R40" s="41" t="s">
        <v>5536</v>
      </c>
      <c r="S40" s="47" t="s">
        <v>5331</v>
      </c>
      <c r="T40" s="47" t="s">
        <v>5330</v>
      </c>
      <c r="U40" s="48"/>
      <c r="V40" s="49"/>
    </row>
    <row r="41" spans="1:22" s="2" customFormat="1" ht="13.5" thickBot="1" x14ac:dyDescent="0.25">
      <c r="A41" s="40" t="s">
        <v>26</v>
      </c>
      <c r="B41" s="41" t="s">
        <v>122</v>
      </c>
      <c r="C41" s="42" t="s">
        <v>2659</v>
      </c>
      <c r="D41" s="11" t="str">
        <f ca="1">INDIRECT(CONCATENATE("DATA!D",TEXT(MATCH(C41,DATA!$S$1:$S$2656,0),0)))</f>
        <v>GRBW109060084101</v>
      </c>
      <c r="E41" s="10" t="str">
        <f ca="1">INDIRECT(CONCATENATE("DATA!B",TEXT(MATCH(C41,DATA!$S$1:$S$2656,0),0)))</f>
        <v>Μέσον ακτής</v>
      </c>
      <c r="F41" s="43">
        <v>42621</v>
      </c>
      <c r="G41" s="44">
        <v>0.40902777777777777</v>
      </c>
      <c r="H41" s="43">
        <v>42621</v>
      </c>
      <c r="I41" s="43">
        <v>42622</v>
      </c>
      <c r="J41" s="45">
        <v>1</v>
      </c>
      <c r="K41" s="45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1" t="s">
        <v>5503</v>
      </c>
      <c r="R41" s="41" t="s">
        <v>5537</v>
      </c>
      <c r="S41" s="47" t="s">
        <v>5331</v>
      </c>
      <c r="T41" s="47" t="s">
        <v>5330</v>
      </c>
      <c r="U41" s="48"/>
      <c r="V41" s="49"/>
    </row>
    <row r="42" spans="1:22" s="2" customFormat="1" ht="13.5" thickBot="1" x14ac:dyDescent="0.25">
      <c r="A42" s="40" t="s">
        <v>26</v>
      </c>
      <c r="B42" s="41" t="s">
        <v>122</v>
      </c>
      <c r="C42" s="42" t="s">
        <v>2630</v>
      </c>
      <c r="D42" s="11" t="str">
        <f ca="1">INDIRECT(CONCATENATE("DATA!D",TEXT(MATCH(C42,DATA!$S$1:$S$2656,0),0)))</f>
        <v>GRBW109060085101</v>
      </c>
      <c r="E42" s="10" t="str">
        <f ca="1">INDIRECT(CONCATENATE("DATA!B",TEXT(MATCH(C42,DATA!$S$1:$S$2656,0),0)))</f>
        <v>110 μ. από το νοτιοανατολικό άκρο της ακτής</v>
      </c>
      <c r="F42" s="43">
        <v>42621</v>
      </c>
      <c r="G42" s="44">
        <v>0.42777777777777781</v>
      </c>
      <c r="H42" s="43">
        <v>42621</v>
      </c>
      <c r="I42" s="43">
        <v>42622</v>
      </c>
      <c r="J42" s="45">
        <v>1</v>
      </c>
      <c r="K42" s="45">
        <v>1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1" t="s">
        <v>5503</v>
      </c>
      <c r="R42" s="41" t="s">
        <v>5538</v>
      </c>
      <c r="S42" s="47" t="s">
        <v>5331</v>
      </c>
      <c r="T42" s="47" t="s">
        <v>5330</v>
      </c>
      <c r="U42" s="48"/>
      <c r="V42" s="49"/>
    </row>
    <row r="43" spans="1:22" s="2" customFormat="1" ht="13.5" thickBot="1" x14ac:dyDescent="0.25">
      <c r="A43" s="40" t="s">
        <v>26</v>
      </c>
      <c r="B43" s="41" t="s">
        <v>122</v>
      </c>
      <c r="C43" s="42" t="s">
        <v>2643</v>
      </c>
      <c r="D43" s="11" t="str">
        <f ca="1">INDIRECT(CONCATENATE("DATA!D",TEXT(MATCH(C43,DATA!$S$1:$S$2656,0),0)))</f>
        <v>GRBW109060091101</v>
      </c>
      <c r="E43" s="10" t="str">
        <f ca="1">INDIRECT(CONCATENATE("DATA!B",TEXT(MATCH(C43,DATA!$S$1:$S$2656,0),0)))</f>
        <v>Μέσον ακτής</v>
      </c>
      <c r="F43" s="43">
        <v>42621</v>
      </c>
      <c r="G43" s="44">
        <v>0.44305555555555554</v>
      </c>
      <c r="H43" s="43">
        <v>42621</v>
      </c>
      <c r="I43" s="43">
        <v>42622</v>
      </c>
      <c r="J43" s="45">
        <v>0</v>
      </c>
      <c r="K43" s="45">
        <v>3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1" t="s">
        <v>5503</v>
      </c>
      <c r="R43" s="41" t="s">
        <v>5538</v>
      </c>
      <c r="S43" s="47" t="s">
        <v>5331</v>
      </c>
      <c r="T43" s="47" t="s">
        <v>5330</v>
      </c>
      <c r="U43" s="48"/>
      <c r="V43" s="49"/>
    </row>
    <row r="44" spans="1:22" s="2" customFormat="1" ht="13.5" thickBot="1" x14ac:dyDescent="0.25">
      <c r="A44" s="40" t="s">
        <v>26</v>
      </c>
      <c r="B44" s="41" t="s">
        <v>122</v>
      </c>
      <c r="C44" s="42" t="s">
        <v>2640</v>
      </c>
      <c r="D44" s="11" t="str">
        <f ca="1">INDIRECT(CONCATENATE("DATA!D",TEXT(MATCH(C44,DATA!$S$1:$S$2656,0),0)))</f>
        <v>GRBW109060090101</v>
      </c>
      <c r="E44" s="10" t="str">
        <f ca="1">INDIRECT(CONCATENATE("DATA!B",TEXT(MATCH(C44,DATA!$S$1:$S$2656,0),0)))</f>
        <v>85 μ. από το νότιο άκρο της ακτής</v>
      </c>
      <c r="F44" s="43">
        <v>42621</v>
      </c>
      <c r="G44" s="44">
        <v>0.45208333333333334</v>
      </c>
      <c r="H44" s="43">
        <v>42621</v>
      </c>
      <c r="I44" s="43">
        <v>42622</v>
      </c>
      <c r="J44" s="45">
        <v>6</v>
      </c>
      <c r="K44" s="45">
        <v>9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1" t="s">
        <v>5503</v>
      </c>
      <c r="R44" s="41" t="s">
        <v>5538</v>
      </c>
      <c r="S44" s="47" t="s">
        <v>5331</v>
      </c>
      <c r="T44" s="47" t="s">
        <v>5330</v>
      </c>
      <c r="U44" s="48"/>
      <c r="V44" s="49"/>
    </row>
    <row r="45" spans="1:22" s="2" customFormat="1" ht="13.5" thickBot="1" x14ac:dyDescent="0.25">
      <c r="A45" s="40" t="s">
        <v>26</v>
      </c>
      <c r="B45" s="41" t="s">
        <v>122</v>
      </c>
      <c r="C45" s="42" t="s">
        <v>2633</v>
      </c>
      <c r="D45" s="11" t="str">
        <f ca="1">INDIRECT(CONCATENATE("DATA!D",TEXT(MATCH(C45,DATA!$S$1:$S$2656,0),0)))</f>
        <v>GRBW109060064101</v>
      </c>
      <c r="E45" s="10" t="str">
        <f ca="1">INDIRECT(CONCATENATE("DATA!B",TEXT(MATCH(C45,DATA!$S$1:$S$2656,0),0)))</f>
        <v>Βόρειο άκρο ακτής</v>
      </c>
      <c r="F45" s="43">
        <v>42621</v>
      </c>
      <c r="G45" s="44">
        <v>0.46249999999999997</v>
      </c>
      <c r="H45" s="43">
        <v>42621</v>
      </c>
      <c r="I45" s="43">
        <v>42622</v>
      </c>
      <c r="J45" s="45">
        <v>2</v>
      </c>
      <c r="K45" s="45">
        <v>48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1" t="s">
        <v>5503</v>
      </c>
      <c r="R45" s="41" t="s">
        <v>5538</v>
      </c>
      <c r="S45" s="47" t="s">
        <v>5331</v>
      </c>
      <c r="T45" s="47" t="s">
        <v>5330</v>
      </c>
      <c r="U45" s="48"/>
      <c r="V45" s="49"/>
    </row>
    <row r="46" spans="1:22" s="2" customFormat="1" ht="13.5" thickBot="1" x14ac:dyDescent="0.25">
      <c r="A46" s="40" t="s">
        <v>26</v>
      </c>
      <c r="B46" s="41" t="s">
        <v>122</v>
      </c>
      <c r="C46" s="42" t="s">
        <v>2637</v>
      </c>
      <c r="D46" s="11" t="str">
        <f ca="1">INDIRECT(CONCATENATE("DATA!D",TEXT(MATCH(C46,DATA!$S$1:$S$2656,0),0)))</f>
        <v>GRBW109060081101</v>
      </c>
      <c r="E46" s="10" t="str">
        <f ca="1">INDIRECT(CONCATENATE("DATA!B",TEXT(MATCH(C46,DATA!$S$1:$S$2656,0),0)))</f>
        <v>Μέσον ακτής</v>
      </c>
      <c r="F46" s="43">
        <v>42621</v>
      </c>
      <c r="G46" s="44">
        <v>0.4680555555555555</v>
      </c>
      <c r="H46" s="43">
        <v>42621</v>
      </c>
      <c r="I46" s="43">
        <v>42622</v>
      </c>
      <c r="J46" s="45">
        <v>2</v>
      </c>
      <c r="K46" s="45">
        <v>36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1" t="s">
        <v>5503</v>
      </c>
      <c r="R46" s="41" t="s">
        <v>5538</v>
      </c>
      <c r="S46" s="47" t="s">
        <v>5331</v>
      </c>
      <c r="T46" s="47" t="s">
        <v>5330</v>
      </c>
      <c r="U46" s="48"/>
      <c r="V46" s="49"/>
    </row>
    <row r="47" spans="1:22" s="2" customFormat="1" ht="13.5" thickBot="1" x14ac:dyDescent="0.25">
      <c r="A47" s="40" t="s">
        <v>26</v>
      </c>
      <c r="B47" s="41" t="s">
        <v>122</v>
      </c>
      <c r="C47" s="42" t="s">
        <v>2598</v>
      </c>
      <c r="D47" s="11" t="str">
        <f ca="1">INDIRECT(CONCATENATE("DATA!D",TEXT(MATCH(C47,DATA!$S$1:$S$2656,0),0)))</f>
        <v>GRBW109060078101</v>
      </c>
      <c r="E47" s="10" t="str">
        <f ca="1">INDIRECT(CONCATENATE("DATA!B",TEXT(MATCH(C47,DATA!$S$1:$S$2656,0),0)))</f>
        <v>Μέσον ακτής</v>
      </c>
      <c r="F47" s="43">
        <v>42621</v>
      </c>
      <c r="G47" s="44">
        <v>0.47500000000000003</v>
      </c>
      <c r="H47" s="43">
        <v>42621</v>
      </c>
      <c r="I47" s="43">
        <v>42622</v>
      </c>
      <c r="J47" s="45">
        <v>1</v>
      </c>
      <c r="K47" s="45">
        <v>4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1" t="s">
        <v>5503</v>
      </c>
      <c r="R47" s="41" t="s">
        <v>5538</v>
      </c>
      <c r="S47" s="47" t="s">
        <v>5331</v>
      </c>
      <c r="T47" s="47" t="s">
        <v>5330</v>
      </c>
      <c r="U47" s="48"/>
      <c r="V47" s="49"/>
    </row>
    <row r="48" spans="1:22" s="2" customFormat="1" ht="13.5" thickBot="1" x14ac:dyDescent="0.25">
      <c r="A48" s="40" t="s">
        <v>26</v>
      </c>
      <c r="B48" s="41" t="s">
        <v>122</v>
      </c>
      <c r="C48" s="42" t="s">
        <v>2588</v>
      </c>
      <c r="D48" s="11" t="str">
        <f ca="1">INDIRECT(CONCATENATE("DATA!D",TEXT(MATCH(C48,DATA!$S$1:$S$2656,0),0)))</f>
        <v>GRBW109060070101</v>
      </c>
      <c r="E48" s="10" t="str">
        <f ca="1">INDIRECT(CONCATENATE("DATA!B",TEXT(MATCH(C48,DATA!$S$1:$S$2656,0),0)))</f>
        <v>150 μ. από το νότιο άκρο της ακτής</v>
      </c>
      <c r="F48" s="43">
        <v>42621</v>
      </c>
      <c r="G48" s="44">
        <v>0.48333333333333334</v>
      </c>
      <c r="H48" s="43">
        <v>42621</v>
      </c>
      <c r="I48" s="43">
        <v>42622</v>
      </c>
      <c r="J48" s="45">
        <v>1</v>
      </c>
      <c r="K48" s="45">
        <v>1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1" t="s">
        <v>5503</v>
      </c>
      <c r="R48" s="41" t="s">
        <v>5538</v>
      </c>
      <c r="S48" s="47" t="s">
        <v>5331</v>
      </c>
      <c r="T48" s="47" t="s">
        <v>5330</v>
      </c>
      <c r="U48" s="48"/>
      <c r="V48" s="49"/>
    </row>
    <row r="49" spans="1:22" s="2" customFormat="1" ht="13.5" thickBot="1" x14ac:dyDescent="0.25">
      <c r="A49" s="40" t="s">
        <v>26</v>
      </c>
      <c r="B49" s="41" t="s">
        <v>122</v>
      </c>
      <c r="C49" s="42" t="s">
        <v>2584</v>
      </c>
      <c r="D49" s="11" t="str">
        <f ca="1">INDIRECT(CONCATENATE("DATA!D",TEXT(MATCH(C49,DATA!$S$1:$S$2656,0),0)))</f>
        <v>GRBW109060087101</v>
      </c>
      <c r="E49" s="10" t="str">
        <f ca="1">INDIRECT(CONCATENATE("DATA!B",TEXT(MATCH(C49,DATA!$S$1:$S$2656,0),0)))</f>
        <v>160 μ. από το νότιο άκρο της ακτής</v>
      </c>
      <c r="F49" s="43">
        <v>42621</v>
      </c>
      <c r="G49" s="44">
        <v>0.48958333333333331</v>
      </c>
      <c r="H49" s="43">
        <v>42621</v>
      </c>
      <c r="I49" s="43">
        <v>42622</v>
      </c>
      <c r="J49" s="45">
        <v>4</v>
      </c>
      <c r="K49" s="45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1" t="s">
        <v>5503</v>
      </c>
      <c r="R49" s="41" t="s">
        <v>5538</v>
      </c>
      <c r="S49" s="47" t="s">
        <v>5330</v>
      </c>
      <c r="T49" s="47" t="s">
        <v>5330</v>
      </c>
      <c r="U49" s="48"/>
      <c r="V49" s="49"/>
    </row>
    <row r="50" spans="1:22" s="2" customFormat="1" ht="13.5" thickBot="1" x14ac:dyDescent="0.25">
      <c r="A50" s="40" t="s">
        <v>26</v>
      </c>
      <c r="B50" s="41" t="s">
        <v>122</v>
      </c>
      <c r="C50" s="42" t="s">
        <v>5434</v>
      </c>
      <c r="D50" s="11" t="str">
        <f ca="1">INDIRECT(CONCATENATE("DATA!D",TEXT(MATCH(C50,DATA!$S$1:$S$2656,0),0)))</f>
        <v>GRBW109060076101</v>
      </c>
      <c r="E50" s="10" t="str">
        <f ca="1">INDIRECT(CONCATENATE("DATA!B",TEXT(MATCH(C50,DATA!$S$1:$S$2656,0),0)))</f>
        <v>100 μ. από το νότιο άκρο της ακτής</v>
      </c>
      <c r="F50" s="43">
        <v>42621</v>
      </c>
      <c r="G50" s="44">
        <v>0.49652777777777773</v>
      </c>
      <c r="H50" s="43">
        <v>42621</v>
      </c>
      <c r="I50" s="43">
        <v>42622</v>
      </c>
      <c r="J50" s="45">
        <v>0</v>
      </c>
      <c r="K50" s="45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1" t="s">
        <v>5503</v>
      </c>
      <c r="R50" s="41" t="s">
        <v>5538</v>
      </c>
      <c r="S50" s="47" t="s">
        <v>5330</v>
      </c>
      <c r="T50" s="47" t="s">
        <v>5330</v>
      </c>
      <c r="U50" s="48"/>
      <c r="V50" s="49"/>
    </row>
    <row r="51" spans="1:22" s="2" customFormat="1" ht="13.5" thickBot="1" x14ac:dyDescent="0.25">
      <c r="A51" s="40" t="s">
        <v>26</v>
      </c>
      <c r="B51" s="41" t="s">
        <v>122</v>
      </c>
      <c r="C51" s="42" t="s">
        <v>2646</v>
      </c>
      <c r="D51" s="11" t="str">
        <f ca="1">INDIRECT(CONCATENATE("DATA!D",TEXT(MATCH(C51,DATA!$S$1:$S$2656,0),0)))</f>
        <v>GRBW109060089101</v>
      </c>
      <c r="E51" s="10" t="str">
        <f ca="1">INDIRECT(CONCATENATE("DATA!B",TEXT(MATCH(C51,DATA!$S$1:$S$2656,0),0)))</f>
        <v>Μέσον ακτής</v>
      </c>
      <c r="F51" s="43">
        <v>42621</v>
      </c>
      <c r="G51" s="44">
        <v>0.50208333333333333</v>
      </c>
      <c r="H51" s="43">
        <v>42621</v>
      </c>
      <c r="I51" s="43">
        <v>42622</v>
      </c>
      <c r="J51" s="45">
        <v>2</v>
      </c>
      <c r="K51" s="45">
        <v>2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1" t="s">
        <v>5503</v>
      </c>
      <c r="R51" s="41" t="s">
        <v>5538</v>
      </c>
      <c r="S51" s="47" t="s">
        <v>5330</v>
      </c>
      <c r="T51" s="47" t="s">
        <v>5330</v>
      </c>
      <c r="U51" s="48"/>
      <c r="V51" s="49"/>
    </row>
    <row r="52" spans="1:22" s="2" customFormat="1" ht="13.5" thickBot="1" x14ac:dyDescent="0.25">
      <c r="A52" s="40" t="s">
        <v>26</v>
      </c>
      <c r="B52" s="41" t="s">
        <v>122</v>
      </c>
      <c r="C52" s="42" t="s">
        <v>5432</v>
      </c>
      <c r="D52" s="11" t="str">
        <f ca="1">INDIRECT(CONCATENATE("DATA!D",TEXT(MATCH(C52,DATA!$S$1:$S$2656,0),0)))</f>
        <v>GRBW109060088101</v>
      </c>
      <c r="E52" s="10" t="str">
        <f ca="1">INDIRECT(CONCATENATE("DATA!B",TEXT(MATCH(C52,DATA!$S$1:$S$2656,0),0)))</f>
        <v>Μέσον ακτής</v>
      </c>
      <c r="F52" s="43">
        <v>42621</v>
      </c>
      <c r="G52" s="44">
        <v>0.50902777777777775</v>
      </c>
      <c r="H52" s="43">
        <v>42621</v>
      </c>
      <c r="I52" s="43">
        <v>42622</v>
      </c>
      <c r="J52" s="45">
        <v>0</v>
      </c>
      <c r="K52" s="45">
        <v>1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1" t="s">
        <v>5503</v>
      </c>
      <c r="R52" s="41" t="s">
        <v>5538</v>
      </c>
      <c r="S52" s="47" t="s">
        <v>5330</v>
      </c>
      <c r="T52" s="47" t="s">
        <v>5330</v>
      </c>
      <c r="U52" s="48"/>
      <c r="V52" s="49"/>
    </row>
    <row r="53" spans="1:22" s="2" customFormat="1" ht="13.5" thickBot="1" x14ac:dyDescent="0.25">
      <c r="A53" s="40" t="s">
        <v>26</v>
      </c>
      <c r="B53" s="41" t="s">
        <v>122</v>
      </c>
      <c r="C53" s="42" t="s">
        <v>2608</v>
      </c>
      <c r="D53" s="11" t="str">
        <f ca="1">INDIRECT(CONCATENATE("DATA!D",TEXT(MATCH(C53,DATA!$S$1:$S$2656,0),0)))</f>
        <v>GRBW109060072101</v>
      </c>
      <c r="E53" s="10" t="str">
        <f ca="1">INDIRECT(CONCATENATE("DATA!B",TEXT(MATCH(C53,DATA!$S$1:$S$2656,0),0)))</f>
        <v>600 μ. από το δυτικό άκρο της ακτής</v>
      </c>
      <c r="F53" s="43">
        <v>42621</v>
      </c>
      <c r="G53" s="44">
        <v>0.51874999999999993</v>
      </c>
      <c r="H53" s="43">
        <v>42621</v>
      </c>
      <c r="I53" s="43">
        <v>42622</v>
      </c>
      <c r="J53" s="45">
        <v>1</v>
      </c>
      <c r="K53" s="45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1" t="s">
        <v>5503</v>
      </c>
      <c r="R53" s="41" t="s">
        <v>5538</v>
      </c>
      <c r="S53" s="47" t="s">
        <v>5330</v>
      </c>
      <c r="T53" s="47" t="s">
        <v>5330</v>
      </c>
      <c r="U53" s="48"/>
      <c r="V53" s="49"/>
    </row>
    <row r="54" spans="1:22" s="2" customFormat="1" ht="13.5" thickBot="1" x14ac:dyDescent="0.25">
      <c r="A54" s="40" t="s">
        <v>26</v>
      </c>
      <c r="B54" s="41" t="s">
        <v>122</v>
      </c>
      <c r="C54" s="42" t="s">
        <v>2604</v>
      </c>
      <c r="D54" s="11" t="str">
        <f ca="1">INDIRECT(CONCATENATE("DATA!D",TEXT(MATCH(C54,DATA!$S$1:$S$2656,0),0)))</f>
        <v>GRBW109060065101</v>
      </c>
      <c r="E54" s="10" t="str">
        <f ca="1">INDIRECT(CONCATENATE("DATA!B",TEXT(MATCH(C54,DATA!$S$1:$S$2656,0),0)))</f>
        <v>140 μ. από το βορειοανατολικό άκρο της ακτής</v>
      </c>
      <c r="F54" s="43">
        <v>42621</v>
      </c>
      <c r="G54" s="44">
        <v>0.52361111111111114</v>
      </c>
      <c r="H54" s="43">
        <v>42621</v>
      </c>
      <c r="I54" s="43">
        <v>42622</v>
      </c>
      <c r="J54" s="45">
        <v>4</v>
      </c>
      <c r="K54" s="45">
        <v>3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1" t="s">
        <v>5503</v>
      </c>
      <c r="R54" s="41" t="s">
        <v>5538</v>
      </c>
      <c r="S54" s="47" t="s">
        <v>5330</v>
      </c>
      <c r="T54" s="47" t="s">
        <v>5330</v>
      </c>
      <c r="U54" s="48"/>
      <c r="V54" s="49"/>
    </row>
    <row r="55" spans="1:22" s="2" customFormat="1" ht="13.5" thickBot="1" x14ac:dyDescent="0.25">
      <c r="A55" s="40" t="s">
        <v>26</v>
      </c>
      <c r="B55" s="41" t="s">
        <v>122</v>
      </c>
      <c r="C55" s="42" t="s">
        <v>2601</v>
      </c>
      <c r="D55" s="11" t="str">
        <f ca="1">INDIRECT(CONCATENATE("DATA!D",TEXT(MATCH(C55,DATA!$S$1:$S$2656,0),0)))</f>
        <v>GRBW109060079101</v>
      </c>
      <c r="E55" s="10" t="str">
        <f ca="1">INDIRECT(CONCATENATE("DATA!B",TEXT(MATCH(C55,DATA!$S$1:$S$2656,0),0)))</f>
        <v>60 μ. από το βορειοδυτικό άκρο της ακτής</v>
      </c>
      <c r="F55" s="43">
        <v>42621</v>
      </c>
      <c r="G55" s="44">
        <v>0.52847222222222223</v>
      </c>
      <c r="H55" s="43">
        <v>42621</v>
      </c>
      <c r="I55" s="43">
        <v>42622</v>
      </c>
      <c r="J55" s="45">
        <v>3</v>
      </c>
      <c r="K55" s="45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1" t="s">
        <v>5503</v>
      </c>
      <c r="R55" s="41" t="s">
        <v>5538</v>
      </c>
      <c r="S55" s="47" t="s">
        <v>5330</v>
      </c>
      <c r="T55" s="47" t="s">
        <v>5330</v>
      </c>
      <c r="U55" s="48"/>
      <c r="V55" s="49"/>
    </row>
    <row r="56" spans="1:22" s="2" customFormat="1" ht="13.5" thickBot="1" x14ac:dyDescent="0.25">
      <c r="A56" s="40" t="s">
        <v>26</v>
      </c>
      <c r="B56" s="41" t="s">
        <v>122</v>
      </c>
      <c r="C56" s="42" t="s">
        <v>2594</v>
      </c>
      <c r="D56" s="11" t="str">
        <f ca="1">INDIRECT(CONCATENATE("DATA!D",TEXT(MATCH(C56,DATA!$S$1:$S$2656,0),0)))</f>
        <v>GRBW109060069101</v>
      </c>
      <c r="E56" s="10" t="str">
        <f ca="1">INDIRECT(CONCATENATE("DATA!B",TEXT(MATCH(C56,DATA!$S$1:$S$2656,0),0)))</f>
        <v>55 μ. από το δυτικό άκρο της ακτής</v>
      </c>
      <c r="F56" s="43">
        <v>42621</v>
      </c>
      <c r="G56" s="44">
        <v>0.53541666666666665</v>
      </c>
      <c r="H56" s="43">
        <v>42621</v>
      </c>
      <c r="I56" s="43">
        <v>42622</v>
      </c>
      <c r="J56" s="45">
        <v>1</v>
      </c>
      <c r="K56" s="45">
        <v>1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1" t="s">
        <v>5503</v>
      </c>
      <c r="R56" s="41" t="s">
        <v>5538</v>
      </c>
      <c r="S56" s="47" t="s">
        <v>5330</v>
      </c>
      <c r="T56" s="47" t="s">
        <v>5330</v>
      </c>
      <c r="U56" s="48"/>
      <c r="V56" s="49"/>
    </row>
    <row r="57" spans="1:22" s="2" customFormat="1" ht="13.5" thickBot="1" x14ac:dyDescent="0.25">
      <c r="A57" s="40" t="s">
        <v>26</v>
      </c>
      <c r="B57" s="41" t="s">
        <v>121</v>
      </c>
      <c r="C57" s="42" t="s">
        <v>2561</v>
      </c>
      <c r="D57" s="11" t="str">
        <f ca="1">INDIRECT(CONCATENATE("DATA!D",TEXT(MATCH(C57,DATA!$S$1:$S$2656,0),0)))</f>
        <v>GRBW109059059101</v>
      </c>
      <c r="E57" s="10" t="str">
        <f ca="1">INDIRECT(CONCATENATE("DATA!B",TEXT(MATCH(C57,DATA!$S$1:$S$2656,0),0)))</f>
        <v>230 μ. από το ανατολικό άκρο της ακτής</v>
      </c>
      <c r="F57" s="43">
        <v>42621</v>
      </c>
      <c r="G57" s="44">
        <v>0.54305555555555551</v>
      </c>
      <c r="H57" s="43">
        <v>42621</v>
      </c>
      <c r="I57" s="43">
        <v>42622</v>
      </c>
      <c r="J57" s="45">
        <v>2</v>
      </c>
      <c r="K57" s="45">
        <v>0</v>
      </c>
      <c r="L57" s="46">
        <v>0</v>
      </c>
      <c r="M57" s="46">
        <v>0</v>
      </c>
      <c r="N57" s="46">
        <v>0</v>
      </c>
      <c r="O57" s="46">
        <v>0</v>
      </c>
      <c r="P57" s="46">
        <v>1</v>
      </c>
      <c r="Q57" s="41" t="s">
        <v>5503</v>
      </c>
      <c r="R57" s="41" t="s">
        <v>5538</v>
      </c>
      <c r="S57" s="47" t="s">
        <v>5330</v>
      </c>
      <c r="T57" s="47" t="s">
        <v>5330</v>
      </c>
      <c r="U57" s="48"/>
      <c r="V57" s="49"/>
    </row>
    <row r="58" spans="1:22" s="2" customFormat="1" ht="13.5" thickBot="1" x14ac:dyDescent="0.25">
      <c r="A58" s="40" t="s">
        <v>26</v>
      </c>
      <c r="B58" s="41" t="s">
        <v>121</v>
      </c>
      <c r="C58" s="42" t="s">
        <v>2551</v>
      </c>
      <c r="D58" s="11" t="str">
        <f ca="1">INDIRECT(CONCATENATE("DATA!D",TEXT(MATCH(C58,DATA!$S$1:$S$2656,0),0)))</f>
        <v>GRBW109059063101</v>
      </c>
      <c r="E58" s="10" t="str">
        <f ca="1">INDIRECT(CONCATENATE("DATA!B",TEXT(MATCH(C58,DATA!$S$1:$S$2656,0),0)))</f>
        <v>160 μ. από το νοτιοανατολικό άκρο της ακτής</v>
      </c>
      <c r="F58" s="43">
        <v>42621</v>
      </c>
      <c r="G58" s="44">
        <v>0.55069444444444449</v>
      </c>
      <c r="H58" s="43">
        <v>42621</v>
      </c>
      <c r="I58" s="43">
        <v>42622</v>
      </c>
      <c r="J58" s="45">
        <v>0</v>
      </c>
      <c r="K58" s="45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1" t="s">
        <v>5503</v>
      </c>
      <c r="R58" s="41" t="s">
        <v>5538</v>
      </c>
      <c r="S58" s="47" t="s">
        <v>5330</v>
      </c>
      <c r="T58" s="47" t="s">
        <v>5330</v>
      </c>
      <c r="U58" s="48"/>
      <c r="V58" s="49"/>
    </row>
    <row r="59" spans="1:22" s="2" customFormat="1" ht="13.5" thickBot="1" x14ac:dyDescent="0.25">
      <c r="A59" s="40" t="s">
        <v>26</v>
      </c>
      <c r="B59" s="41" t="s">
        <v>121</v>
      </c>
      <c r="C59" s="42" t="s">
        <v>2554</v>
      </c>
      <c r="D59" s="11" t="str">
        <f ca="1">INDIRECT(CONCATENATE("DATA!D",TEXT(MATCH(C59,DATA!$S$1:$S$2656,0),0)))</f>
        <v>GRBW109059060101</v>
      </c>
      <c r="E59" s="10" t="str">
        <f ca="1">INDIRECT(CONCATENATE("DATA!B",TEXT(MATCH(C59,DATA!$S$1:$S$2656,0),0)))</f>
        <v>400 μ. από το δυτικό άκρο της ακτής</v>
      </c>
      <c r="F59" s="43">
        <v>42621</v>
      </c>
      <c r="G59" s="44">
        <v>0.55833333333333335</v>
      </c>
      <c r="H59" s="43">
        <v>42621</v>
      </c>
      <c r="I59" s="43">
        <v>42622</v>
      </c>
      <c r="J59" s="45">
        <v>1</v>
      </c>
      <c r="K59" s="45">
        <v>0</v>
      </c>
      <c r="L59" s="46">
        <v>0</v>
      </c>
      <c r="M59" s="46">
        <v>0</v>
      </c>
      <c r="N59" s="46">
        <v>0</v>
      </c>
      <c r="O59" s="46">
        <v>0</v>
      </c>
      <c r="P59" s="46">
        <v>1</v>
      </c>
      <c r="Q59" s="41" t="s">
        <v>5503</v>
      </c>
      <c r="R59" s="41" t="s">
        <v>5538</v>
      </c>
      <c r="S59" s="47" t="s">
        <v>5330</v>
      </c>
      <c r="T59" s="47" t="s">
        <v>5330</v>
      </c>
      <c r="U59" s="48"/>
      <c r="V59" s="49"/>
    </row>
    <row r="60" spans="1:22" s="2" customFormat="1" ht="13.5" thickBot="1" x14ac:dyDescent="0.25">
      <c r="A60" s="40" t="s">
        <v>26</v>
      </c>
      <c r="B60" s="41" t="s">
        <v>121</v>
      </c>
      <c r="C60" s="42" t="s">
        <v>2558</v>
      </c>
      <c r="D60" s="11" t="str">
        <f ca="1">INDIRECT(CONCATENATE("DATA!D",TEXT(MATCH(C60,DATA!$S$1:$S$2656,0),0)))</f>
        <v>GRBW109059061101</v>
      </c>
      <c r="E60" s="10" t="str">
        <f ca="1">INDIRECT(CONCATENATE("DATA!B",TEXT(MATCH(C60,DATA!$S$1:$S$2656,0),0)))</f>
        <v>60 μ. από το ανατολικό άκρο της ακτής</v>
      </c>
      <c r="F60" s="43">
        <v>42621</v>
      </c>
      <c r="G60" s="44">
        <v>0.56111111111111112</v>
      </c>
      <c r="H60" s="43">
        <v>42621</v>
      </c>
      <c r="I60" s="43">
        <v>42622</v>
      </c>
      <c r="J60" s="45">
        <v>0</v>
      </c>
      <c r="K60" s="45">
        <v>2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1" t="s">
        <v>5503</v>
      </c>
      <c r="R60" s="41" t="s">
        <v>5538</v>
      </c>
      <c r="S60" s="47" t="s">
        <v>5330</v>
      </c>
      <c r="T60" s="47" t="s">
        <v>5330</v>
      </c>
      <c r="U60" s="48"/>
      <c r="V60" s="49"/>
    </row>
    <row r="61" spans="1:22" s="2" customFormat="1" ht="13.5" thickBot="1" x14ac:dyDescent="0.25">
      <c r="A61" s="40" t="s">
        <v>26</v>
      </c>
      <c r="B61" s="41" t="s">
        <v>121</v>
      </c>
      <c r="C61" s="42" t="s">
        <v>2565</v>
      </c>
      <c r="D61" s="11" t="str">
        <f ca="1">INDIRECT(CONCATENATE("DATA!D",TEXT(MATCH(C61,DATA!$S$1:$S$2656,0),0)))</f>
        <v>GRBW109059062101</v>
      </c>
      <c r="E61" s="10" t="str">
        <f ca="1">INDIRECT(CONCATENATE("DATA!B",TEXT(MATCH(C61,DATA!$S$1:$S$2656,0),0)))</f>
        <v>1550 μ. από το ανατολικό άκρο της ακτής</v>
      </c>
      <c r="F61" s="43">
        <v>42621</v>
      </c>
      <c r="G61" s="44">
        <v>0.56666666666666665</v>
      </c>
      <c r="H61" s="43">
        <v>42621</v>
      </c>
      <c r="I61" s="43">
        <v>42622</v>
      </c>
      <c r="J61" s="45">
        <v>0</v>
      </c>
      <c r="K61" s="45">
        <v>0</v>
      </c>
      <c r="L61" s="46">
        <v>0</v>
      </c>
      <c r="M61" s="46">
        <v>0</v>
      </c>
      <c r="N61" s="46">
        <v>0</v>
      </c>
      <c r="O61" s="46">
        <v>0</v>
      </c>
      <c r="P61" s="46">
        <v>1</v>
      </c>
      <c r="Q61" s="41" t="s">
        <v>5503</v>
      </c>
      <c r="R61" s="41" t="s">
        <v>5538</v>
      </c>
      <c r="S61" s="47" t="s">
        <v>5330</v>
      </c>
      <c r="T61" s="47" t="s">
        <v>5330</v>
      </c>
      <c r="U61" s="48"/>
      <c r="V61" s="49"/>
    </row>
    <row r="62" spans="1:22" s="2" customFormat="1" ht="13.5" thickBot="1" x14ac:dyDescent="0.25">
      <c r="A62" s="40" t="s">
        <v>26</v>
      </c>
      <c r="B62" s="41" t="s">
        <v>121</v>
      </c>
      <c r="C62" s="42" t="s">
        <v>5431</v>
      </c>
      <c r="D62" s="11" t="str">
        <f ca="1">INDIRECT(CONCATENATE("DATA!D",TEXT(MATCH(C62,DATA!$S$1:$S$2656,0),0)))</f>
        <v>GRBW109059064101</v>
      </c>
      <c r="E62" s="10" t="str">
        <f ca="1">INDIRECT(CONCATENATE("DATA!B",TEXT(MATCH(C62,DATA!$S$1:$S$2656,0),0)))</f>
        <v>Μέσον ακτής</v>
      </c>
      <c r="F62" s="43">
        <v>42621</v>
      </c>
      <c r="G62" s="44">
        <v>0.5756944444444444</v>
      </c>
      <c r="H62" s="43">
        <v>42621</v>
      </c>
      <c r="I62" s="43">
        <v>42622</v>
      </c>
      <c r="J62" s="45">
        <v>1</v>
      </c>
      <c r="K62" s="45">
        <v>0</v>
      </c>
      <c r="L62" s="46">
        <v>0</v>
      </c>
      <c r="M62" s="46">
        <v>0</v>
      </c>
      <c r="N62" s="46">
        <v>0</v>
      </c>
      <c r="O62" s="46">
        <v>0</v>
      </c>
      <c r="P62" s="46">
        <v>1</v>
      </c>
      <c r="Q62" s="41" t="s">
        <v>5503</v>
      </c>
      <c r="R62" s="41" t="s">
        <v>5538</v>
      </c>
      <c r="S62" s="47" t="s">
        <v>5330</v>
      </c>
      <c r="T62" s="47" t="s">
        <v>5330</v>
      </c>
      <c r="U62" s="48"/>
      <c r="V62" s="49"/>
    </row>
    <row r="63" spans="1:22" s="2" customFormat="1" ht="13.5" thickBot="1" x14ac:dyDescent="0.25">
      <c r="A63" s="40" t="s">
        <v>26</v>
      </c>
      <c r="B63" s="41" t="s">
        <v>5309</v>
      </c>
      <c r="C63" s="42" t="s">
        <v>870</v>
      </c>
      <c r="D63" s="11" t="str">
        <f ca="1">INDIRECT(CONCATENATE("DATA!D",TEXT(MATCH(C63,DATA!$S$1:$S$2656,0),0)))</f>
        <v>GRBW109058050101</v>
      </c>
      <c r="E63" s="10" t="str">
        <f ca="1">INDIRECT(CONCATENATE("DATA!B",TEXT(MATCH(C63,DATA!$S$1:$S$2656,0),0)))</f>
        <v>Βορειοανατολικό άκρο της ακτής</v>
      </c>
      <c r="F63" s="43">
        <v>42621</v>
      </c>
      <c r="G63" s="44">
        <v>0.5854166666666667</v>
      </c>
      <c r="H63" s="43">
        <v>42621</v>
      </c>
      <c r="I63" s="43">
        <v>42622</v>
      </c>
      <c r="J63" s="45">
        <v>3</v>
      </c>
      <c r="K63" s="45">
        <v>0</v>
      </c>
      <c r="L63" s="46">
        <v>0</v>
      </c>
      <c r="M63" s="46">
        <v>0</v>
      </c>
      <c r="N63" s="46">
        <v>0</v>
      </c>
      <c r="O63" s="46">
        <v>0</v>
      </c>
      <c r="P63" s="46">
        <v>1</v>
      </c>
      <c r="Q63" s="41" t="s">
        <v>5504</v>
      </c>
      <c r="R63" s="41" t="s">
        <v>5539</v>
      </c>
      <c r="S63" s="47" t="s">
        <v>5330</v>
      </c>
      <c r="T63" s="47" t="s">
        <v>5330</v>
      </c>
      <c r="U63" s="48"/>
      <c r="V63" s="49"/>
    </row>
    <row r="64" spans="1:22" s="2" customFormat="1" ht="13.5" thickBot="1" x14ac:dyDescent="0.25">
      <c r="A64" s="40" t="s">
        <v>26</v>
      </c>
      <c r="B64" s="41" t="s">
        <v>5309</v>
      </c>
      <c r="C64" s="42" t="s">
        <v>2544</v>
      </c>
      <c r="D64" s="11" t="str">
        <f ca="1">INDIRECT(CONCATENATE("DATA!D",TEXT(MATCH(C64,DATA!$S$1:$S$2656,0),0)))</f>
        <v>GRBW109058051101</v>
      </c>
      <c r="E64" s="10" t="str">
        <f ca="1">INDIRECT(CONCATENATE("DATA!B",TEXT(MATCH(C64,DATA!$S$1:$S$2656,0),0)))</f>
        <v>Μέσον ακτής</v>
      </c>
      <c r="F64" s="43">
        <v>42622</v>
      </c>
      <c r="G64" s="44">
        <v>0.33124999999999999</v>
      </c>
      <c r="H64" s="43">
        <v>42622</v>
      </c>
      <c r="I64" s="43">
        <v>42623</v>
      </c>
      <c r="J64" s="45">
        <v>2</v>
      </c>
      <c r="K64" s="45">
        <v>4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1" t="s">
        <v>5503</v>
      </c>
      <c r="R64" s="41" t="s">
        <v>5538</v>
      </c>
      <c r="S64" s="47" t="s">
        <v>5331</v>
      </c>
      <c r="T64" s="47" t="s">
        <v>5330</v>
      </c>
      <c r="U64" s="48"/>
      <c r="V64" s="49"/>
    </row>
    <row r="65" spans="1:22" s="2" customFormat="1" ht="13.5" thickBot="1" x14ac:dyDescent="0.25">
      <c r="A65" s="40" t="s">
        <v>26</v>
      </c>
      <c r="B65" s="41" t="s">
        <v>119</v>
      </c>
      <c r="C65" s="42" t="s">
        <v>2466</v>
      </c>
      <c r="D65" s="11" t="str">
        <f ca="1">INDIRECT(CONCATENATE("DATA!D",TEXT(MATCH(C65,DATA!$S$1:$S$2656,0),0)))</f>
        <v>GRBW109057033101</v>
      </c>
      <c r="E65" s="10" t="str">
        <f ca="1">INDIRECT(CONCATENATE("DATA!B",TEXT(MATCH(C65,DATA!$S$1:$S$2656,0),0)))</f>
        <v>40 μ. από το νοτιοανατολικό άκρο της ακτής</v>
      </c>
      <c r="F65" s="43">
        <v>42622</v>
      </c>
      <c r="G65" s="44">
        <v>0.35000000000000003</v>
      </c>
      <c r="H65" s="43">
        <v>42622</v>
      </c>
      <c r="I65" s="43">
        <v>42623</v>
      </c>
      <c r="J65" s="45">
        <v>8</v>
      </c>
      <c r="K65" s="45">
        <v>2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1" t="s">
        <v>5503</v>
      </c>
      <c r="R65" s="41" t="s">
        <v>5538</v>
      </c>
      <c r="S65" s="47" t="s">
        <v>5331</v>
      </c>
      <c r="T65" s="47" t="s">
        <v>5330</v>
      </c>
      <c r="U65" s="48"/>
      <c r="V65" s="49"/>
    </row>
    <row r="66" spans="1:22" s="2" customFormat="1" ht="13.5" thickBot="1" x14ac:dyDescent="0.25">
      <c r="A66" s="40" t="s">
        <v>26</v>
      </c>
      <c r="B66" s="41" t="s">
        <v>119</v>
      </c>
      <c r="C66" s="42" t="s">
        <v>2473</v>
      </c>
      <c r="D66" s="11" t="str">
        <f ca="1">INDIRECT(CONCATENATE("DATA!D",TEXT(MATCH(C66,DATA!$S$1:$S$2656,0),0)))</f>
        <v>GRBW109057047101</v>
      </c>
      <c r="E66" s="10" t="str">
        <f ca="1">INDIRECT(CONCATENATE("DATA!B",TEXT(MATCH(C66,DATA!$S$1:$S$2656,0),0)))</f>
        <v>Μέσον ακτής</v>
      </c>
      <c r="F66" s="43">
        <v>42622</v>
      </c>
      <c r="G66" s="44">
        <v>0.35555555555555557</v>
      </c>
      <c r="H66" s="43">
        <v>42622</v>
      </c>
      <c r="I66" s="43">
        <v>42623</v>
      </c>
      <c r="J66" s="45">
        <v>7</v>
      </c>
      <c r="K66" s="45">
        <v>2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1" t="s">
        <v>5503</v>
      </c>
      <c r="R66" s="41" t="s">
        <v>5538</v>
      </c>
      <c r="S66" s="47" t="s">
        <v>5331</v>
      </c>
      <c r="T66" s="47" t="s">
        <v>5330</v>
      </c>
      <c r="U66" s="48"/>
      <c r="V66" s="49"/>
    </row>
    <row r="67" spans="1:22" s="2" customFormat="1" ht="13.5" thickBot="1" x14ac:dyDescent="0.25">
      <c r="A67" s="40" t="s">
        <v>26</v>
      </c>
      <c r="B67" s="41" t="s">
        <v>119</v>
      </c>
      <c r="C67" s="42" t="s">
        <v>2436</v>
      </c>
      <c r="D67" s="11" t="str">
        <f ca="1">INDIRECT(CONCATENATE("DATA!D",TEXT(MATCH(C67,DATA!$S$1:$S$2656,0),0)))</f>
        <v>GRBW109057045101</v>
      </c>
      <c r="E67" s="10" t="str">
        <f ca="1">INDIRECT(CONCATENATE("DATA!B",TEXT(MATCH(C67,DATA!$S$1:$S$2656,0),0)))</f>
        <v>Μέσον ακτής</v>
      </c>
      <c r="F67" s="43">
        <v>42622</v>
      </c>
      <c r="G67" s="44">
        <v>0.3576388888888889</v>
      </c>
      <c r="H67" s="43">
        <v>42622</v>
      </c>
      <c r="I67" s="43">
        <v>42623</v>
      </c>
      <c r="J67" s="45">
        <v>10</v>
      </c>
      <c r="K67" s="45">
        <v>17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1" t="s">
        <v>5504</v>
      </c>
      <c r="R67" s="41" t="s">
        <v>5505</v>
      </c>
      <c r="S67" s="47" t="s">
        <v>5331</v>
      </c>
      <c r="T67" s="47" t="s">
        <v>5330</v>
      </c>
      <c r="U67" s="48"/>
      <c r="V67" s="49"/>
    </row>
    <row r="68" spans="1:22" s="2" customFormat="1" ht="13.5" thickBot="1" x14ac:dyDescent="0.25">
      <c r="A68" s="40" t="s">
        <v>26</v>
      </c>
      <c r="B68" s="41" t="s">
        <v>119</v>
      </c>
      <c r="C68" s="42" t="s">
        <v>5429</v>
      </c>
      <c r="D68" s="11" t="str">
        <f ca="1">INDIRECT(CONCATENATE("DATA!D",TEXT(MATCH(C68,DATA!$S$1:$S$2656,0),0)))</f>
        <v>GRBW109057037101</v>
      </c>
      <c r="E68" s="10" t="str">
        <f ca="1">INDIRECT(CONCATENATE("DATA!B",TEXT(MATCH(C68,DATA!$S$1:$S$2656,0),0)))</f>
        <v>160 μ. από το βορειοδυτικό άκρο της ακτής</v>
      </c>
      <c r="F68" s="43">
        <v>42622</v>
      </c>
      <c r="G68" s="44">
        <v>0.3659722222222222</v>
      </c>
      <c r="H68" s="43">
        <v>42622</v>
      </c>
      <c r="I68" s="43">
        <v>42623</v>
      </c>
      <c r="J68" s="45">
        <v>47</v>
      </c>
      <c r="K68" s="45">
        <v>3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1" t="s">
        <v>5504</v>
      </c>
      <c r="R68" s="41" t="s">
        <v>5505</v>
      </c>
      <c r="S68" s="47" t="s">
        <v>5331</v>
      </c>
      <c r="T68" s="47" t="s">
        <v>5330</v>
      </c>
      <c r="U68" s="48"/>
      <c r="V68" s="49"/>
    </row>
    <row r="69" spans="1:22" s="2" customFormat="1" ht="13.5" thickBot="1" x14ac:dyDescent="0.25">
      <c r="A69" s="40" t="s">
        <v>26</v>
      </c>
      <c r="B69" s="41" t="s">
        <v>119</v>
      </c>
      <c r="C69" s="42" t="s">
        <v>2454</v>
      </c>
      <c r="D69" s="11" t="str">
        <f ca="1">INDIRECT(CONCATENATE("DATA!D",TEXT(MATCH(C69,DATA!$S$1:$S$2656,0),0)))</f>
        <v>GRBW109057030101</v>
      </c>
      <c r="E69" s="10" t="str">
        <f ca="1">INDIRECT(CONCATENATE("DATA!B",TEXT(MATCH(C69,DATA!$S$1:$S$2656,0),0)))</f>
        <v>160 μ. από το νοτιοανατολικό άκρο της ακτής</v>
      </c>
      <c r="F69" s="43">
        <v>42622</v>
      </c>
      <c r="G69" s="44">
        <v>0.37708333333333338</v>
      </c>
      <c r="H69" s="43">
        <v>42622</v>
      </c>
      <c r="I69" s="43">
        <v>42623</v>
      </c>
      <c r="J69" s="45">
        <v>29</v>
      </c>
      <c r="K69" s="45">
        <v>9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1" t="s">
        <v>5504</v>
      </c>
      <c r="R69" s="41" t="s">
        <v>5505</v>
      </c>
      <c r="S69" s="47" t="s">
        <v>5331</v>
      </c>
      <c r="T69" s="47" t="s">
        <v>5330</v>
      </c>
      <c r="U69" s="48"/>
      <c r="V69" s="49"/>
    </row>
    <row r="70" spans="1:22" s="2" customFormat="1" ht="13.5" thickBot="1" x14ac:dyDescent="0.25">
      <c r="A70" s="40" t="s">
        <v>26</v>
      </c>
      <c r="B70" s="41" t="s">
        <v>119</v>
      </c>
      <c r="C70" s="42" t="s">
        <v>2458</v>
      </c>
      <c r="D70" s="11" t="str">
        <f ca="1">INDIRECT(CONCATENATE("DATA!D",TEXT(MATCH(C70,DATA!$S$1:$S$2656,0),0)))</f>
        <v>GRBW109057050101</v>
      </c>
      <c r="E70" s="10" t="str">
        <f ca="1">INDIRECT(CONCATENATE("DATA!B",TEXT(MATCH(C70,DATA!$S$1:$S$2656,0),0)))</f>
        <v>530 μ. από το νοτιοανατολικό άκρο της ακτής</v>
      </c>
      <c r="F70" s="43">
        <v>42622</v>
      </c>
      <c r="G70" s="44">
        <v>0.39305555555555555</v>
      </c>
      <c r="H70" s="43">
        <v>42622</v>
      </c>
      <c r="I70" s="43">
        <v>42623</v>
      </c>
      <c r="J70" s="45">
        <v>4</v>
      </c>
      <c r="K70" s="45">
        <v>13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1" t="s">
        <v>5504</v>
      </c>
      <c r="R70" s="41" t="s">
        <v>5505</v>
      </c>
      <c r="S70" s="47" t="s">
        <v>5331</v>
      </c>
      <c r="T70" s="47" t="s">
        <v>5330</v>
      </c>
      <c r="U70" s="48"/>
      <c r="V70" s="49"/>
    </row>
    <row r="71" spans="1:22" s="2" customFormat="1" ht="13.5" thickBot="1" x14ac:dyDescent="0.25">
      <c r="A71" s="40" t="s">
        <v>26</v>
      </c>
      <c r="B71" s="41" t="s">
        <v>119</v>
      </c>
      <c r="C71" s="42" t="s">
        <v>2462</v>
      </c>
      <c r="D71" s="11" t="str">
        <f ca="1">INDIRECT(CONCATENATE("DATA!D",TEXT(MATCH(C71,DATA!$S$1:$S$2656,0),0)))</f>
        <v>GRBW109057049101</v>
      </c>
      <c r="E71" s="10" t="str">
        <f ca="1">INDIRECT(CONCATENATE("DATA!B",TEXT(MATCH(C71,DATA!$S$1:$S$2656,0),0)))</f>
        <v>Μέσον ακτής, έναντι οικισμού Κρυοπηγής</v>
      </c>
      <c r="F71" s="43">
        <v>42622</v>
      </c>
      <c r="G71" s="44">
        <v>0.41111111111111115</v>
      </c>
      <c r="H71" s="43">
        <v>42622</v>
      </c>
      <c r="I71" s="43">
        <v>42623</v>
      </c>
      <c r="J71" s="45">
        <v>0</v>
      </c>
      <c r="K71" s="45">
        <v>1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1" t="s">
        <v>5504</v>
      </c>
      <c r="R71" s="41" t="s">
        <v>5505</v>
      </c>
      <c r="S71" s="47" t="s">
        <v>5331</v>
      </c>
      <c r="T71" s="47" t="s">
        <v>5330</v>
      </c>
      <c r="U71" s="48"/>
      <c r="V71" s="49"/>
    </row>
    <row r="72" spans="1:22" s="2" customFormat="1" ht="13.5" thickBot="1" x14ac:dyDescent="0.25">
      <c r="A72" s="40" t="s">
        <v>26</v>
      </c>
      <c r="B72" s="41" t="s">
        <v>119</v>
      </c>
      <c r="C72" s="42" t="s">
        <v>2507</v>
      </c>
      <c r="D72" s="11" t="str">
        <f ca="1">INDIRECT(CONCATENATE("DATA!D",TEXT(MATCH(C72,DATA!$S$1:$S$2656,0),0)))</f>
        <v>GRBW109057053101</v>
      </c>
      <c r="E72" s="10" t="str">
        <f ca="1">INDIRECT(CONCATENATE("DATA!B",TEXT(MATCH(C72,DATA!$S$1:$S$2656,0),0)))</f>
        <v>Έναντι οικισμού Πολύχρονο</v>
      </c>
      <c r="F72" s="43">
        <v>42622</v>
      </c>
      <c r="G72" s="44">
        <v>0.42152777777777778</v>
      </c>
      <c r="H72" s="43">
        <v>42622</v>
      </c>
      <c r="I72" s="43">
        <v>42623</v>
      </c>
      <c r="J72" s="45">
        <v>9</v>
      </c>
      <c r="K72" s="45">
        <v>17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1" t="s">
        <v>5504</v>
      </c>
      <c r="R72" s="41" t="s">
        <v>5505</v>
      </c>
      <c r="S72" s="47" t="s">
        <v>5331</v>
      </c>
      <c r="T72" s="47" t="s">
        <v>5330</v>
      </c>
      <c r="U72" s="48"/>
      <c r="V72" s="49"/>
    </row>
    <row r="73" spans="1:22" s="2" customFormat="1" ht="13.5" thickBot="1" x14ac:dyDescent="0.25">
      <c r="A73" s="40" t="s">
        <v>26</v>
      </c>
      <c r="B73" s="41" t="s">
        <v>119</v>
      </c>
      <c r="C73" s="42" t="s">
        <v>2480</v>
      </c>
      <c r="D73" s="11" t="str">
        <f ca="1">INDIRECT(CONCATENATE("DATA!D",TEXT(MATCH(C73,DATA!$S$1:$S$2656,0),0)))</f>
        <v>GRBW109057027101</v>
      </c>
      <c r="E73" s="10" t="str">
        <f ca="1">INDIRECT(CONCATENATE("DATA!B",TEXT(MATCH(C73,DATA!$S$1:$S$2656,0),0)))</f>
        <v>Έναντι οικισμού Χανιώτη</v>
      </c>
      <c r="F73" s="43">
        <v>42622</v>
      </c>
      <c r="G73" s="44">
        <v>0.43124999999999997</v>
      </c>
      <c r="H73" s="43">
        <v>42622</v>
      </c>
      <c r="I73" s="43">
        <v>42623</v>
      </c>
      <c r="J73" s="45">
        <v>2</v>
      </c>
      <c r="K73" s="45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1" t="s">
        <v>5503</v>
      </c>
      <c r="R73" s="41" t="s">
        <v>5538</v>
      </c>
      <c r="S73" s="47" t="s">
        <v>5331</v>
      </c>
      <c r="T73" s="47" t="s">
        <v>5330</v>
      </c>
      <c r="U73" s="48"/>
      <c r="V73" s="49"/>
    </row>
    <row r="74" spans="1:22" s="2" customFormat="1" ht="13.5" thickBot="1" x14ac:dyDescent="0.25">
      <c r="A74" s="40" t="s">
        <v>26</v>
      </c>
      <c r="B74" s="41" t="s">
        <v>119</v>
      </c>
      <c r="C74" s="42" t="s">
        <v>2503</v>
      </c>
      <c r="D74" s="11" t="str">
        <f ca="1">INDIRECT(CONCATENATE("DATA!D",TEXT(MATCH(C74,DATA!$S$1:$S$2656,0),0)))</f>
        <v>GRBW109057029101</v>
      </c>
      <c r="E74" s="10" t="str">
        <f ca="1">INDIRECT(CONCATENATE("DATA!B",TEXT(MATCH(C74,DATA!$S$1:$S$2656,0),0)))</f>
        <v>500 μ. από το βορειοδυτικό άκρο της ακτής</v>
      </c>
      <c r="F74" s="43">
        <v>42622</v>
      </c>
      <c r="G74" s="44">
        <v>0.44236111111111115</v>
      </c>
      <c r="H74" s="43">
        <v>42622</v>
      </c>
      <c r="I74" s="43">
        <v>42623</v>
      </c>
      <c r="J74" s="45">
        <v>0</v>
      </c>
      <c r="K74" s="45">
        <v>1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1" t="s">
        <v>5503</v>
      </c>
      <c r="R74" s="41" t="s">
        <v>5538</v>
      </c>
      <c r="S74" s="47" t="s">
        <v>5331</v>
      </c>
      <c r="T74" s="47" t="s">
        <v>5330</v>
      </c>
      <c r="U74" s="48"/>
      <c r="V74" s="49"/>
    </row>
    <row r="75" spans="1:22" s="2" customFormat="1" ht="13.5" thickBot="1" x14ac:dyDescent="0.25">
      <c r="A75" s="40" t="s">
        <v>26</v>
      </c>
      <c r="B75" s="41" t="s">
        <v>119</v>
      </c>
      <c r="C75" s="42" t="s">
        <v>2499</v>
      </c>
      <c r="D75" s="11" t="str">
        <f ca="1">INDIRECT(CONCATENATE("DATA!D",TEXT(MATCH(C75,DATA!$S$1:$S$2656,0),0)))</f>
        <v>GRBW109057035101</v>
      </c>
      <c r="E75" s="10" t="str">
        <f ca="1">INDIRECT(CONCATENATE("DATA!B",TEXT(MATCH(C75,DATA!$S$1:$S$2656,0),0)))</f>
        <v>430 μ. από το νοτιοανατολικό άκρο της ακτής</v>
      </c>
      <c r="F75" s="43">
        <v>42622</v>
      </c>
      <c r="G75" s="44">
        <v>0.45277777777777778</v>
      </c>
      <c r="H75" s="43">
        <v>42622</v>
      </c>
      <c r="I75" s="43">
        <v>42623</v>
      </c>
      <c r="J75" s="45">
        <v>0</v>
      </c>
      <c r="K75" s="45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1" t="s">
        <v>5503</v>
      </c>
      <c r="R75" s="41" t="s">
        <v>5538</v>
      </c>
      <c r="S75" s="47" t="s">
        <v>5331</v>
      </c>
      <c r="T75" s="47" t="s">
        <v>5330</v>
      </c>
      <c r="U75" s="48"/>
      <c r="V75" s="49"/>
    </row>
    <row r="76" spans="1:22" s="2" customFormat="1" ht="13.5" thickBot="1" x14ac:dyDescent="0.25">
      <c r="A76" s="40" t="s">
        <v>26</v>
      </c>
      <c r="B76" s="41" t="s">
        <v>119</v>
      </c>
      <c r="C76" s="42" t="s">
        <v>2496</v>
      </c>
      <c r="D76" s="11" t="str">
        <f ca="1">INDIRECT(CONCATENATE("DATA!D",TEXT(MATCH(C76,DATA!$S$1:$S$2656,0),0)))</f>
        <v>GRBW109057028101</v>
      </c>
      <c r="E76" s="10" t="str">
        <f ca="1">INDIRECT(CONCATENATE("DATA!B",TEXT(MATCH(C76,DATA!$S$1:$S$2656,0),0)))</f>
        <v>1000 μ. από το βόρειο άκρο της ακτής</v>
      </c>
      <c r="F76" s="43">
        <v>42622</v>
      </c>
      <c r="G76" s="44">
        <v>0.46111111111111108</v>
      </c>
      <c r="H76" s="43">
        <v>42622</v>
      </c>
      <c r="I76" s="43">
        <v>42623</v>
      </c>
      <c r="J76" s="45">
        <v>0</v>
      </c>
      <c r="K76" s="45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1" t="s">
        <v>5503</v>
      </c>
      <c r="R76" s="41" t="s">
        <v>5538</v>
      </c>
      <c r="S76" s="47" t="s">
        <v>5331</v>
      </c>
      <c r="T76" s="47" t="s">
        <v>5330</v>
      </c>
      <c r="U76" s="48"/>
      <c r="V76" s="49"/>
    </row>
    <row r="77" spans="1:22" s="2" customFormat="1" ht="13.5" thickBot="1" x14ac:dyDescent="0.25">
      <c r="A77" s="40" t="s">
        <v>26</v>
      </c>
      <c r="B77" s="41" t="s">
        <v>119</v>
      </c>
      <c r="C77" s="42" t="s">
        <v>5428</v>
      </c>
      <c r="D77" s="11" t="str">
        <f ca="1">INDIRECT(CONCATENATE("DATA!D",TEXT(MATCH(C77,DATA!$S$1:$S$2656,0),0)))</f>
        <v>GRBW109057031101</v>
      </c>
      <c r="E77" s="10" t="str">
        <f ca="1">INDIRECT(CONCATENATE("DATA!B",TEXT(MATCH(C77,DATA!$S$1:$S$2656,0),0)))</f>
        <v>75 μ. από το νότιο άκρο της ακτής</v>
      </c>
      <c r="F77" s="43">
        <v>42622</v>
      </c>
      <c r="G77" s="44">
        <v>0.47430555555555554</v>
      </c>
      <c r="H77" s="43">
        <v>42622</v>
      </c>
      <c r="I77" s="43">
        <v>42623</v>
      </c>
      <c r="J77" s="45">
        <v>0</v>
      </c>
      <c r="K77" s="45">
        <v>6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1" t="s">
        <v>5503</v>
      </c>
      <c r="R77" s="41" t="s">
        <v>5538</v>
      </c>
      <c r="S77" s="47" t="s">
        <v>5331</v>
      </c>
      <c r="T77" s="47" t="s">
        <v>5330</v>
      </c>
      <c r="U77" s="48"/>
      <c r="V77" s="49"/>
    </row>
    <row r="78" spans="1:22" s="2" customFormat="1" ht="13.5" thickBot="1" x14ac:dyDescent="0.25">
      <c r="A78" s="40" t="s">
        <v>26</v>
      </c>
      <c r="B78" s="41" t="s">
        <v>119</v>
      </c>
      <c r="C78" s="42" t="s">
        <v>2486</v>
      </c>
      <c r="D78" s="11" t="str">
        <f ca="1">INDIRECT(CONCATENATE("DATA!D",TEXT(MATCH(C78,DATA!$S$1:$S$2656,0),0)))</f>
        <v>GRBW109057041101</v>
      </c>
      <c r="E78" s="10" t="str">
        <f ca="1">INDIRECT(CONCATENATE("DATA!B",TEXT(MATCH(C78,DATA!$S$1:$S$2656,0),0)))</f>
        <v>Μέσον ακτής</v>
      </c>
      <c r="F78" s="43">
        <v>42622</v>
      </c>
      <c r="G78" s="44">
        <v>0.4777777777777778</v>
      </c>
      <c r="H78" s="43">
        <v>42622</v>
      </c>
      <c r="I78" s="43">
        <v>42623</v>
      </c>
      <c r="J78" s="45">
        <v>0</v>
      </c>
      <c r="K78" s="45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1" t="s">
        <v>5503</v>
      </c>
      <c r="R78" s="41" t="s">
        <v>5538</v>
      </c>
      <c r="S78" s="47" t="s">
        <v>5331</v>
      </c>
      <c r="T78" s="47" t="s">
        <v>5330</v>
      </c>
      <c r="U78" s="48"/>
      <c r="V78" s="49"/>
    </row>
    <row r="79" spans="1:22" s="2" customFormat="1" ht="13.5" thickBot="1" x14ac:dyDescent="0.25">
      <c r="A79" s="40" t="s">
        <v>26</v>
      </c>
      <c r="B79" s="41" t="s">
        <v>119</v>
      </c>
      <c r="C79" s="42" t="s">
        <v>2492</v>
      </c>
      <c r="D79" s="11" t="str">
        <f ca="1">INDIRECT(CONCATENATE("DATA!D",TEXT(MATCH(C79,DATA!$S$1:$S$2656,0),0)))</f>
        <v>GRBW109057038101</v>
      </c>
      <c r="E79" s="10" t="str">
        <f ca="1">INDIRECT(CONCATENATE("DATA!B",TEXT(MATCH(C79,DATA!$S$1:$S$2656,0),0)))</f>
        <v>170 μ. από το δυτικό άκρο της ακτής</v>
      </c>
      <c r="F79" s="43">
        <v>42622</v>
      </c>
      <c r="G79" s="44">
        <v>0.4861111111111111</v>
      </c>
      <c r="H79" s="43">
        <v>42622</v>
      </c>
      <c r="I79" s="43">
        <v>42623</v>
      </c>
      <c r="J79" s="45">
        <v>0</v>
      </c>
      <c r="K79" s="45">
        <v>3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1" t="s">
        <v>5503</v>
      </c>
      <c r="R79" s="41" t="s">
        <v>5538</v>
      </c>
      <c r="S79" s="47" t="s">
        <v>5331</v>
      </c>
      <c r="T79" s="47" t="s">
        <v>5330</v>
      </c>
      <c r="U79" s="48"/>
      <c r="V79" s="49"/>
    </row>
    <row r="80" spans="1:22" s="2" customFormat="1" ht="13.5" thickBot="1" x14ac:dyDescent="0.25">
      <c r="A80" s="40" t="s">
        <v>26</v>
      </c>
      <c r="B80" s="41" t="s">
        <v>119</v>
      </c>
      <c r="C80" s="42" t="s">
        <v>2489</v>
      </c>
      <c r="D80" s="11" t="str">
        <f ca="1">INDIRECT(CONCATENATE("DATA!D",TEXT(MATCH(C80,DATA!$S$1:$S$2656,0),0)))</f>
        <v>GRBW109057042101</v>
      </c>
      <c r="E80" s="10" t="str">
        <f ca="1">INDIRECT(CONCATENATE("DATA!B",TEXT(MATCH(C80,DATA!$S$1:$S$2656,0),0)))</f>
        <v>Μέσον ακτής</v>
      </c>
      <c r="F80" s="43">
        <v>42622</v>
      </c>
      <c r="G80" s="44">
        <v>0.49374999999999997</v>
      </c>
      <c r="H80" s="43">
        <v>42622</v>
      </c>
      <c r="I80" s="43">
        <v>42623</v>
      </c>
      <c r="J80" s="45">
        <v>0</v>
      </c>
      <c r="K80" s="45">
        <v>6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1" t="s">
        <v>5503</v>
      </c>
      <c r="R80" s="41" t="s">
        <v>5538</v>
      </c>
      <c r="S80" s="47" t="s">
        <v>5331</v>
      </c>
      <c r="T80" s="47" t="s">
        <v>5330</v>
      </c>
      <c r="U80" s="48"/>
      <c r="V80" s="49"/>
    </row>
    <row r="81" spans="1:22" s="2" customFormat="1" ht="13.5" thickBot="1" x14ac:dyDescent="0.25">
      <c r="A81" s="40" t="s">
        <v>26</v>
      </c>
      <c r="B81" s="41" t="s">
        <v>119</v>
      </c>
      <c r="C81" s="42" t="s">
        <v>2439</v>
      </c>
      <c r="D81" s="11" t="str">
        <f ca="1">INDIRECT(CONCATENATE("DATA!D",TEXT(MATCH(C81,DATA!$S$1:$S$2656,0),0)))</f>
        <v>GRBW109057046101</v>
      </c>
      <c r="E81" s="10" t="str">
        <f ca="1">INDIRECT(CONCATENATE("DATA!B",TEXT(MATCH(C81,DATA!$S$1:$S$2656,0),0)))</f>
        <v>85 μ. από το βορειοανατολικό άκρο της ακτής</v>
      </c>
      <c r="F81" s="43">
        <v>42622</v>
      </c>
      <c r="G81" s="44">
        <v>0.50416666666666665</v>
      </c>
      <c r="H81" s="43">
        <v>42622</v>
      </c>
      <c r="I81" s="43">
        <v>42623</v>
      </c>
      <c r="J81" s="45">
        <v>4</v>
      </c>
      <c r="K81" s="45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1" t="s">
        <v>5503</v>
      </c>
      <c r="R81" s="41" t="s">
        <v>5538</v>
      </c>
      <c r="S81" s="47" t="s">
        <v>5331</v>
      </c>
      <c r="T81" s="47" t="s">
        <v>5330</v>
      </c>
      <c r="U81" s="48"/>
      <c r="V81" s="49"/>
    </row>
    <row r="82" spans="1:22" s="2" customFormat="1" ht="13.5" thickBot="1" x14ac:dyDescent="0.25">
      <c r="A82" s="40" t="s">
        <v>26</v>
      </c>
      <c r="B82" s="41" t="s">
        <v>119</v>
      </c>
      <c r="C82" s="42" t="s">
        <v>2443</v>
      </c>
      <c r="D82" s="11" t="str">
        <f ca="1">INDIRECT(CONCATENATE("DATA!D",TEXT(MATCH(C82,DATA!$S$1:$S$2656,0),0)))</f>
        <v>GRBW109057032101</v>
      </c>
      <c r="E82" s="10" t="str">
        <f ca="1">INDIRECT(CONCATENATE("DATA!B",TEXT(MATCH(C82,DATA!$S$1:$S$2656,0),0)))</f>
        <v>380 μ. από το ανατολικό άκρο της ακτής</v>
      </c>
      <c r="F82" s="43">
        <v>42622</v>
      </c>
      <c r="G82" s="44">
        <v>0.5131944444444444</v>
      </c>
      <c r="H82" s="43">
        <v>42622</v>
      </c>
      <c r="I82" s="43">
        <v>42623</v>
      </c>
      <c r="J82" s="45">
        <v>2</v>
      </c>
      <c r="K82" s="45">
        <v>2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1" t="s">
        <v>5503</v>
      </c>
      <c r="R82" s="41" t="s">
        <v>5538</v>
      </c>
      <c r="S82" s="47" t="s">
        <v>5331</v>
      </c>
      <c r="T82" s="47" t="s">
        <v>5330</v>
      </c>
      <c r="U82" s="48"/>
      <c r="V82" s="49"/>
    </row>
    <row r="83" spans="1:22" s="2" customFormat="1" ht="13.5" thickBot="1" x14ac:dyDescent="0.25">
      <c r="A83" s="40" t="s">
        <v>26</v>
      </c>
      <c r="B83" s="41" t="s">
        <v>119</v>
      </c>
      <c r="C83" s="42" t="s">
        <v>2447</v>
      </c>
      <c r="D83" s="11" t="str">
        <f ca="1">INDIRECT(CONCATENATE("DATA!D",TEXT(MATCH(C83,DATA!$S$1:$S$2656,0),0)))</f>
        <v>GRBW109057051101</v>
      </c>
      <c r="E83" s="10" t="str">
        <f ca="1">INDIRECT(CONCATENATE("DATA!B",TEXT(MATCH(C83,DATA!$S$1:$S$2656,0),0)))</f>
        <v>Μέσον ακτής</v>
      </c>
      <c r="F83" s="43">
        <v>42622</v>
      </c>
      <c r="G83" s="44">
        <v>0.52361111111111114</v>
      </c>
      <c r="H83" s="43">
        <v>42622</v>
      </c>
      <c r="I83" s="43">
        <v>42623</v>
      </c>
      <c r="J83" s="45">
        <v>1</v>
      </c>
      <c r="K83" s="45">
        <v>4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1" t="s">
        <v>5504</v>
      </c>
      <c r="R83" s="41" t="s">
        <v>5540</v>
      </c>
      <c r="S83" s="47" t="s">
        <v>5331</v>
      </c>
      <c r="T83" s="47" t="s">
        <v>5330</v>
      </c>
      <c r="U83" s="48"/>
      <c r="V83" s="49"/>
    </row>
    <row r="84" spans="1:22" s="2" customFormat="1" ht="13.5" thickBot="1" x14ac:dyDescent="0.25">
      <c r="A84" s="40" t="s">
        <v>26</v>
      </c>
      <c r="B84" s="41" t="s">
        <v>119</v>
      </c>
      <c r="C84" s="42" t="s">
        <v>2476</v>
      </c>
      <c r="D84" s="11" t="str">
        <f ca="1">INDIRECT(CONCATENATE("DATA!D",TEXT(MATCH(C84,DATA!$S$1:$S$2656,0),0)))</f>
        <v>GRBW109057040101</v>
      </c>
      <c r="E84" s="10" t="str">
        <f ca="1">INDIRECT(CONCATENATE("DATA!B",TEXT(MATCH(C84,DATA!$S$1:$S$2656,0),0)))</f>
        <v>215 μ. από το βόρειο άκρο της ακτής</v>
      </c>
      <c r="F84" s="43">
        <v>42622</v>
      </c>
      <c r="G84" s="44">
        <v>0.53541666666666665</v>
      </c>
      <c r="H84" s="43">
        <v>42622</v>
      </c>
      <c r="I84" s="43">
        <v>42623</v>
      </c>
      <c r="J84" s="45">
        <v>11</v>
      </c>
      <c r="K84" s="45">
        <v>8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1" t="s">
        <v>5503</v>
      </c>
      <c r="R84" s="41" t="s">
        <v>5538</v>
      </c>
      <c r="S84" s="47" t="s">
        <v>5331</v>
      </c>
      <c r="T84" s="47" t="s">
        <v>5330</v>
      </c>
      <c r="U84" s="48"/>
      <c r="V84" s="49"/>
    </row>
    <row r="85" spans="1:22" s="2" customFormat="1" ht="13.5" thickBot="1" x14ac:dyDescent="0.25">
      <c r="A85" s="40" t="s">
        <v>26</v>
      </c>
      <c r="B85" s="41" t="s">
        <v>119</v>
      </c>
      <c r="C85" s="42" t="s">
        <v>2433</v>
      </c>
      <c r="D85" s="11" t="str">
        <f ca="1">INDIRECT(CONCATENATE("DATA!D",TEXT(MATCH(C85,DATA!$S$1:$S$2656,0),0)))</f>
        <v>GRBW109057036101</v>
      </c>
      <c r="E85" s="10" t="str">
        <f ca="1">INDIRECT(CONCATENATE("DATA!B",TEXT(MATCH(C85,DATA!$S$1:$S$2656,0),0)))</f>
        <v>350 μ. από το βόρειο άκρο της ακτής</v>
      </c>
      <c r="F85" s="43">
        <v>42622</v>
      </c>
      <c r="G85" s="44">
        <v>0.5444444444444444</v>
      </c>
      <c r="H85" s="43">
        <v>42622</v>
      </c>
      <c r="I85" s="43">
        <v>42623</v>
      </c>
      <c r="J85" s="45">
        <v>15</v>
      </c>
      <c r="K85" s="45">
        <v>3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1" t="s">
        <v>5503</v>
      </c>
      <c r="R85" s="41" t="s">
        <v>5538</v>
      </c>
      <c r="S85" s="47" t="s">
        <v>5331</v>
      </c>
      <c r="T85" s="47" t="s">
        <v>5330</v>
      </c>
      <c r="U85" s="48"/>
      <c r="V85" s="49"/>
    </row>
    <row r="86" spans="1:22" s="2" customFormat="1" ht="13.5" thickBot="1" x14ac:dyDescent="0.25">
      <c r="A86" s="40" t="s">
        <v>26</v>
      </c>
      <c r="B86" s="41" t="s">
        <v>119</v>
      </c>
      <c r="C86" s="42" t="s">
        <v>2419</v>
      </c>
      <c r="D86" s="11" t="str">
        <f ca="1">INDIRECT(CONCATENATE("DATA!D",TEXT(MATCH(C86,DATA!$S$1:$S$2656,0),0)))</f>
        <v>GRBW109057039101</v>
      </c>
      <c r="E86" s="10" t="str">
        <f ca="1">INDIRECT(CONCATENATE("DATA!B",TEXT(MATCH(C86,DATA!$S$1:$S$2656,0),0)))</f>
        <v>200 μ. από το βορειοδυτικό άκρο της ακτής</v>
      </c>
      <c r="F86" s="43">
        <v>42622</v>
      </c>
      <c r="G86" s="44">
        <v>0.55208333333333337</v>
      </c>
      <c r="H86" s="43">
        <v>42622</v>
      </c>
      <c r="I86" s="43">
        <v>42623</v>
      </c>
      <c r="J86" s="45">
        <v>4</v>
      </c>
      <c r="K86" s="45">
        <v>5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1" t="s">
        <v>5503</v>
      </c>
      <c r="R86" s="41" t="s">
        <v>5538</v>
      </c>
      <c r="S86" s="47" t="s">
        <v>5331</v>
      </c>
      <c r="T86" s="47" t="s">
        <v>5330</v>
      </c>
      <c r="U86" s="48"/>
      <c r="V86" s="49"/>
    </row>
    <row r="87" spans="1:22" s="2" customFormat="1" ht="13.5" thickBot="1" x14ac:dyDescent="0.25">
      <c r="A87" s="40" t="s">
        <v>26</v>
      </c>
      <c r="B87" s="41" t="s">
        <v>119</v>
      </c>
      <c r="C87" s="42" t="s">
        <v>2426</v>
      </c>
      <c r="D87" s="11" t="str">
        <f ca="1">INDIRECT(CONCATENATE("DATA!D",TEXT(MATCH(C87,DATA!$S$1:$S$2656,0),0)))</f>
        <v>GRBW109057034101</v>
      </c>
      <c r="E87" s="10" t="str">
        <f ca="1">INDIRECT(CONCATENATE("DATA!B",TEXT(MATCH(C87,DATA!$S$1:$S$2656,0),0)))</f>
        <v>85 μ. από το νοτιοανατολικό άκρο της ακτής</v>
      </c>
      <c r="F87" s="43">
        <v>42622</v>
      </c>
      <c r="G87" s="44">
        <v>0.57500000000000007</v>
      </c>
      <c r="H87" s="43">
        <v>42622</v>
      </c>
      <c r="I87" s="43">
        <v>42623</v>
      </c>
      <c r="J87" s="45">
        <v>2</v>
      </c>
      <c r="K87" s="45">
        <v>186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1" t="s">
        <v>5503</v>
      </c>
      <c r="R87" s="41" t="s">
        <v>5538</v>
      </c>
      <c r="S87" s="47" t="s">
        <v>5331</v>
      </c>
      <c r="T87" s="47" t="s">
        <v>5330</v>
      </c>
      <c r="U87" s="48"/>
      <c r="V87" s="49"/>
    </row>
    <row r="88" spans="1:22" s="2" customFormat="1" ht="13.5" thickBot="1" x14ac:dyDescent="0.25">
      <c r="A88" s="40" t="s">
        <v>26</v>
      </c>
      <c r="B88" s="41" t="s">
        <v>119</v>
      </c>
      <c r="C88" s="42" t="s">
        <v>2470</v>
      </c>
      <c r="D88" s="11" t="str">
        <f ca="1">INDIRECT(CONCATENATE("DATA!D",TEXT(MATCH(C88,DATA!$S$1:$S$2656,0),0)))</f>
        <v>GRBW109057044101</v>
      </c>
      <c r="E88" s="10" t="str">
        <f ca="1">INDIRECT(CONCATENATE("DATA!B",TEXT(MATCH(C88,DATA!$S$1:$S$2656,0),0)))</f>
        <v>Μέσον ακτής</v>
      </c>
      <c r="F88" s="43">
        <v>42622</v>
      </c>
      <c r="G88" s="44">
        <v>0.58819444444444446</v>
      </c>
      <c r="H88" s="43">
        <v>42622</v>
      </c>
      <c r="I88" s="43">
        <v>42623</v>
      </c>
      <c r="J88" s="45">
        <v>5</v>
      </c>
      <c r="K88" s="45">
        <v>2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1" t="s">
        <v>5503</v>
      </c>
      <c r="R88" s="41" t="s">
        <v>5538</v>
      </c>
      <c r="S88" s="47" t="s">
        <v>5331</v>
      </c>
      <c r="T88" s="47" t="s">
        <v>5330</v>
      </c>
      <c r="U88" s="48"/>
      <c r="V88" s="49"/>
    </row>
    <row r="89" spans="1:22" s="2" customFormat="1" ht="13.5" thickBot="1" x14ac:dyDescent="0.25">
      <c r="A89" s="40" t="s">
        <v>26</v>
      </c>
      <c r="B89" s="41" t="s">
        <v>119</v>
      </c>
      <c r="C89" s="42" t="s">
        <v>2423</v>
      </c>
      <c r="D89" s="11" t="str">
        <f ca="1">INDIRECT(CONCATENATE("DATA!D",TEXT(MATCH(C89,DATA!$S$1:$S$2656,0),0)))</f>
        <v>GRBW109057043101</v>
      </c>
      <c r="E89" s="10" t="str">
        <f ca="1">INDIRECT(CONCATENATE("DATA!B",TEXT(MATCH(C89,DATA!$S$1:$S$2656,0),0)))</f>
        <v>Μέσον ακτής</v>
      </c>
      <c r="F89" s="43">
        <v>42622</v>
      </c>
      <c r="G89" s="44">
        <v>0.59652777777777777</v>
      </c>
      <c r="H89" s="43">
        <v>42622</v>
      </c>
      <c r="I89" s="43">
        <v>42623</v>
      </c>
      <c r="J89" s="45">
        <v>7</v>
      </c>
      <c r="K89" s="45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1" t="s">
        <v>5503</v>
      </c>
      <c r="R89" s="41" t="s">
        <v>5538</v>
      </c>
      <c r="S89" s="47" t="s">
        <v>5331</v>
      </c>
      <c r="T89" s="47" t="s">
        <v>5330</v>
      </c>
      <c r="U89" s="48"/>
      <c r="V89" s="49"/>
    </row>
    <row r="90" spans="1:22" s="2" customFormat="1" ht="13.5" thickBot="1" x14ac:dyDescent="0.25">
      <c r="A90" s="40" t="s">
        <v>26</v>
      </c>
      <c r="B90" s="41" t="s">
        <v>119</v>
      </c>
      <c r="C90" s="42" t="s">
        <v>2430</v>
      </c>
      <c r="D90" s="11" t="str">
        <f ca="1">INDIRECT(CONCATENATE("DATA!D",TEXT(MATCH(C90,DATA!$S$1:$S$2656,0),0)))</f>
        <v>GRBW109057048101</v>
      </c>
      <c r="E90" s="10" t="str">
        <f ca="1">INDIRECT(CONCATENATE("DATA!B",TEXT(MATCH(C90,DATA!$S$1:$S$2656,0),0)))</f>
        <v>Μέσον ακτής</v>
      </c>
      <c r="F90" s="43">
        <v>42622</v>
      </c>
      <c r="G90" s="44">
        <v>0.60625000000000007</v>
      </c>
      <c r="H90" s="43">
        <v>42622</v>
      </c>
      <c r="I90" s="43">
        <v>42623</v>
      </c>
      <c r="J90" s="45">
        <v>3</v>
      </c>
      <c r="K90" s="45">
        <v>6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1" t="s">
        <v>5503</v>
      </c>
      <c r="R90" s="41" t="s">
        <v>5538</v>
      </c>
      <c r="S90" s="47" t="s">
        <v>5331</v>
      </c>
      <c r="T90" s="47" t="s">
        <v>5330</v>
      </c>
      <c r="U90" s="48"/>
      <c r="V90" s="49"/>
    </row>
    <row r="91" spans="1:22" s="2" customFormat="1" ht="13.5" thickBot="1" x14ac:dyDescent="0.25">
      <c r="A91" s="40" t="s">
        <v>26</v>
      </c>
      <c r="B91" s="41" t="s">
        <v>5309</v>
      </c>
      <c r="C91" s="42" t="s">
        <v>2538</v>
      </c>
      <c r="D91" s="11" t="str">
        <f ca="1">INDIRECT(CONCATENATE("DATA!D",TEXT(MATCH(C91,DATA!$S$1:$S$2656,0),0)))</f>
        <v>GRBW109058057101</v>
      </c>
      <c r="E91" s="10" t="str">
        <f ca="1">INDIRECT(CONCATENATE("DATA!B",TEXT(MATCH(C91,DATA!$S$1:$S$2656,0),0)))</f>
        <v>340 μ. από το βορειοδυτικό άκρο της ακτής</v>
      </c>
      <c r="F91" s="43">
        <v>42622</v>
      </c>
      <c r="G91" s="44">
        <v>0.62361111111111112</v>
      </c>
      <c r="H91" s="43">
        <v>42622</v>
      </c>
      <c r="I91" s="43">
        <v>42623</v>
      </c>
      <c r="J91" s="45">
        <v>0</v>
      </c>
      <c r="K91" s="45">
        <v>1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1" t="s">
        <v>5503</v>
      </c>
      <c r="R91" s="41" t="s">
        <v>5538</v>
      </c>
      <c r="S91" s="47" t="s">
        <v>5331</v>
      </c>
      <c r="T91" s="47" t="s">
        <v>5330</v>
      </c>
      <c r="U91" s="48"/>
      <c r="V91" s="49"/>
    </row>
    <row r="92" spans="1:22" s="2" customFormat="1" ht="13.5" thickBot="1" x14ac:dyDescent="0.25">
      <c r="A92" s="40" t="s">
        <v>26</v>
      </c>
      <c r="B92" s="41" t="s">
        <v>5309</v>
      </c>
      <c r="C92" s="42" t="s">
        <v>1394</v>
      </c>
      <c r="D92" s="11" t="str">
        <f ca="1">INDIRECT(CONCATENATE("DATA!D",TEXT(MATCH(C92,DATA!$S$1:$S$2656,0),0)))</f>
        <v>GRBW109058058101</v>
      </c>
      <c r="E92" s="10" t="str">
        <f ca="1">INDIRECT(CONCATENATE("DATA!B",TEXT(MATCH(C92,DATA!$S$1:$S$2656,0),0)))</f>
        <v>1250 μ. από το νοτιοανατολικό άκρο της ακτής</v>
      </c>
      <c r="F92" s="43">
        <v>42622</v>
      </c>
      <c r="G92" s="44">
        <v>0.63472222222222219</v>
      </c>
      <c r="H92" s="43">
        <v>42622</v>
      </c>
      <c r="I92" s="43">
        <v>42623</v>
      </c>
      <c r="J92" s="45">
        <v>0</v>
      </c>
      <c r="K92" s="45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1" t="s">
        <v>5503</v>
      </c>
      <c r="R92" s="41" t="s">
        <v>5538</v>
      </c>
      <c r="S92" s="47" t="s">
        <v>5331</v>
      </c>
      <c r="T92" s="47" t="s">
        <v>5330</v>
      </c>
      <c r="U92" s="48"/>
      <c r="V92" s="49"/>
    </row>
    <row r="93" spans="1:22" s="2" customFormat="1" ht="13.5" thickBot="1" x14ac:dyDescent="0.25">
      <c r="A93" s="40" t="s">
        <v>26</v>
      </c>
      <c r="B93" s="41" t="s">
        <v>5309</v>
      </c>
      <c r="C93" s="42" t="s">
        <v>2547</v>
      </c>
      <c r="D93" s="11" t="str">
        <f ca="1">INDIRECT(CONCATENATE("DATA!D",TEXT(MATCH(C93,DATA!$S$1:$S$2656,0),0)))</f>
        <v>GRBW109058056101</v>
      </c>
      <c r="E93" s="10" t="str">
        <f ca="1">INDIRECT(CONCATENATE("DATA!B",TEXT(MATCH(C93,DATA!$S$1:$S$2656,0),0)))</f>
        <v>930 μ. από το νοτιοανατολικό άκρο της ακτής</v>
      </c>
      <c r="F93" s="43">
        <v>42622</v>
      </c>
      <c r="G93" s="44">
        <v>0.64236111111111105</v>
      </c>
      <c r="H93" s="43">
        <v>42622</v>
      </c>
      <c r="I93" s="43">
        <v>42623</v>
      </c>
      <c r="J93" s="45">
        <v>14</v>
      </c>
      <c r="K93" s="45">
        <v>10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1" t="s">
        <v>5503</v>
      </c>
      <c r="R93" s="41" t="s">
        <v>5538</v>
      </c>
      <c r="S93" s="47" t="s">
        <v>5331</v>
      </c>
      <c r="T93" s="47" t="s">
        <v>5330</v>
      </c>
      <c r="U93" s="48"/>
      <c r="V93" s="49"/>
    </row>
    <row r="94" spans="1:22" s="2" customFormat="1" ht="13.5" thickBot="1" x14ac:dyDescent="0.25">
      <c r="A94" s="40" t="s">
        <v>26</v>
      </c>
      <c r="B94" s="41" t="s">
        <v>5309</v>
      </c>
      <c r="C94" s="42" t="s">
        <v>2531</v>
      </c>
      <c r="D94" s="11" t="str">
        <f ca="1">INDIRECT(CONCATENATE("DATA!D",TEXT(MATCH(C94,DATA!$S$1:$S$2656,0),0)))</f>
        <v>GRBW109058052101</v>
      </c>
      <c r="E94" s="10" t="str">
        <f ca="1">INDIRECT(CONCATENATE("DATA!B",TEXT(MATCH(C94,DATA!$S$1:$S$2656,0),0)))</f>
        <v>Μέσον ακτής, έναντι οικισμού Μετόχι</v>
      </c>
      <c r="F94" s="43">
        <v>42622</v>
      </c>
      <c r="G94" s="44">
        <v>0.65208333333333335</v>
      </c>
      <c r="H94" s="43">
        <v>42622</v>
      </c>
      <c r="I94" s="43">
        <v>42623</v>
      </c>
      <c r="J94" s="45">
        <v>0</v>
      </c>
      <c r="K94" s="45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1" t="s">
        <v>5503</v>
      </c>
      <c r="R94" s="41" t="s">
        <v>5538</v>
      </c>
      <c r="S94" s="47" t="s">
        <v>5331</v>
      </c>
      <c r="T94" s="47" t="s">
        <v>5330</v>
      </c>
      <c r="U94" s="48"/>
      <c r="V94" s="49"/>
    </row>
    <row r="95" spans="1:22" s="2" customFormat="1" ht="13.5" thickBot="1" x14ac:dyDescent="0.25">
      <c r="A95" s="40" t="s">
        <v>26</v>
      </c>
      <c r="B95" s="41" t="s">
        <v>5309</v>
      </c>
      <c r="C95" s="42" t="s">
        <v>2523</v>
      </c>
      <c r="D95" s="11" t="str">
        <f ca="1">INDIRECT(CONCATENATE("DATA!D",TEXT(MATCH(C95,DATA!$S$1:$S$2656,0),0)))</f>
        <v>GRBW109058053101</v>
      </c>
      <c r="E95" s="10" t="str">
        <f ca="1">INDIRECT(CONCATENATE("DATA!B",TEXT(MATCH(C95,DATA!$S$1:$S$2656,0),0)))</f>
        <v>440 μ. από το δυτικό άκρο της ακτής</v>
      </c>
      <c r="F95" s="43">
        <v>42622</v>
      </c>
      <c r="G95" s="44">
        <v>0.66666666666666663</v>
      </c>
      <c r="H95" s="43">
        <v>42622</v>
      </c>
      <c r="I95" s="43">
        <v>42623</v>
      </c>
      <c r="J95" s="45">
        <v>4</v>
      </c>
      <c r="K95" s="45">
        <v>31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1" t="s">
        <v>5503</v>
      </c>
      <c r="R95" s="41" t="s">
        <v>5538</v>
      </c>
      <c r="S95" s="47" t="s">
        <v>5331</v>
      </c>
      <c r="T95" s="47" t="s">
        <v>5330</v>
      </c>
      <c r="U95" s="48"/>
      <c r="V95" s="49"/>
    </row>
    <row r="96" spans="1:22" s="2" customFormat="1" ht="13.5" thickBot="1" x14ac:dyDescent="0.25">
      <c r="A96" s="40" t="s">
        <v>26</v>
      </c>
      <c r="B96" s="41" t="s">
        <v>5309</v>
      </c>
      <c r="C96" s="42" t="s">
        <v>5430</v>
      </c>
      <c r="D96" s="11" t="str">
        <f ca="1">INDIRECT(CONCATENATE("DATA!D",TEXT(MATCH(C96,DATA!$S$1:$S$2656,0),0)))</f>
        <v>GRBW109058055101</v>
      </c>
      <c r="E96" s="10" t="str">
        <f ca="1">INDIRECT(CONCATENATE("DATA!B",TEXT(MATCH(C96,DATA!$S$1:$S$2656,0),0)))</f>
        <v>150 μ. από το ανατολικό άκρο της ακτής</v>
      </c>
      <c r="F96" s="43">
        <v>42622</v>
      </c>
      <c r="G96" s="44">
        <v>0.67291666666666661</v>
      </c>
      <c r="H96" s="43">
        <v>42622</v>
      </c>
      <c r="I96" s="43">
        <v>42623</v>
      </c>
      <c r="J96" s="45">
        <v>35</v>
      </c>
      <c r="K96" s="45">
        <v>19</v>
      </c>
      <c r="L96" s="46">
        <v>0</v>
      </c>
      <c r="M96" s="46">
        <v>0</v>
      </c>
      <c r="N96" s="46">
        <v>0</v>
      </c>
      <c r="O96" s="46">
        <v>0</v>
      </c>
      <c r="P96" s="46">
        <v>1</v>
      </c>
      <c r="Q96" s="41" t="s">
        <v>5503</v>
      </c>
      <c r="R96" s="41" t="s">
        <v>5538</v>
      </c>
      <c r="S96" s="47" t="s">
        <v>5331</v>
      </c>
      <c r="T96" s="47" t="s">
        <v>5330</v>
      </c>
      <c r="U96" s="48"/>
      <c r="V96" s="49"/>
    </row>
    <row r="97" spans="1:22" s="2" customFormat="1" ht="13.5" thickBot="1" x14ac:dyDescent="0.25">
      <c r="A97" s="40" t="s">
        <v>26</v>
      </c>
      <c r="B97" s="41" t="s">
        <v>5309</v>
      </c>
      <c r="C97" s="42" t="s">
        <v>2527</v>
      </c>
      <c r="D97" s="11" t="str">
        <f ca="1">INDIRECT(CONCATENATE("DATA!D",TEXT(MATCH(C97,DATA!$S$1:$S$2656,0),0)))</f>
        <v>GRBW109058054101</v>
      </c>
      <c r="E97" s="10" t="str">
        <f ca="1">INDIRECT(CONCATENATE("DATA!B",TEXT(MATCH(C97,DATA!$S$1:$S$2656,0),0)))</f>
        <v>220 μ. από το βορειοδυτικό άκρο της ακτής</v>
      </c>
      <c r="F97" s="43">
        <v>42622</v>
      </c>
      <c r="G97" s="44">
        <v>0.68194444444444446</v>
      </c>
      <c r="H97" s="43">
        <v>42622</v>
      </c>
      <c r="I97" s="43">
        <v>42623</v>
      </c>
      <c r="J97" s="45">
        <v>20</v>
      </c>
      <c r="K97" s="45">
        <v>1</v>
      </c>
      <c r="L97" s="46">
        <v>0</v>
      </c>
      <c r="M97" s="46">
        <v>0</v>
      </c>
      <c r="N97" s="46">
        <v>1</v>
      </c>
      <c r="O97" s="46">
        <v>0</v>
      </c>
      <c r="P97" s="46">
        <v>2</v>
      </c>
      <c r="Q97" s="41" t="s">
        <v>5503</v>
      </c>
      <c r="R97" s="41" t="s">
        <v>5538</v>
      </c>
      <c r="S97" s="47" t="s">
        <v>5331</v>
      </c>
      <c r="T97" s="47" t="s">
        <v>5330</v>
      </c>
      <c r="U97" s="48"/>
      <c r="V97" s="49"/>
    </row>
    <row r="98" spans="1:22" s="2" customFormat="1" ht="13.5" thickBot="1" x14ac:dyDescent="0.25">
      <c r="A98" s="40" t="s">
        <v>26</v>
      </c>
      <c r="B98" s="41" t="s">
        <v>113</v>
      </c>
      <c r="C98" s="42" t="s">
        <v>2415</v>
      </c>
      <c r="D98" s="11" t="str">
        <f ca="1">INDIRECT(CONCATENATE("DATA!D",TEXT(MATCH(C98,DATA!$S$1:$S$2656,0),0)))</f>
        <v>GRBW109032026101</v>
      </c>
      <c r="E98" s="10" t="str">
        <f ca="1">INDIRECT(CONCATENATE("DATA!B",TEXT(MATCH(C98,DATA!$S$1:$S$2656,0),0)))</f>
        <v>80 μ. από το βορειοδυτικό άκρο της ακτής</v>
      </c>
      <c r="F98" s="43">
        <v>42623</v>
      </c>
      <c r="G98" s="44">
        <v>0.40138888888888885</v>
      </c>
      <c r="H98" s="43">
        <v>42623</v>
      </c>
      <c r="I98" s="43">
        <v>42624</v>
      </c>
      <c r="J98" s="45">
        <v>48</v>
      </c>
      <c r="K98" s="45">
        <v>14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1" t="s">
        <v>5503</v>
      </c>
      <c r="R98" s="41" t="s">
        <v>5538</v>
      </c>
      <c r="S98" s="47" t="s">
        <v>5331</v>
      </c>
      <c r="T98" s="47" t="s">
        <v>5330</v>
      </c>
      <c r="U98" s="48"/>
      <c r="V98" s="49"/>
    </row>
    <row r="99" spans="1:22" s="2" customFormat="1" ht="13.5" thickBot="1" x14ac:dyDescent="0.25">
      <c r="A99" s="40" t="s">
        <v>26</v>
      </c>
      <c r="B99" s="41" t="s">
        <v>112</v>
      </c>
      <c r="C99" s="42" t="s">
        <v>2399</v>
      </c>
      <c r="D99" s="11" t="str">
        <f ca="1">INDIRECT(CONCATENATE("DATA!D",TEXT(MATCH(C99,DATA!$S$1:$S$2656,0),0)))</f>
        <v>GRBW109029022101</v>
      </c>
      <c r="E99" s="10" t="str">
        <f ca="1">INDIRECT(CONCATENATE("DATA!B",TEXT(MATCH(C99,DATA!$S$1:$S$2656,0),0)))</f>
        <v>Μέσον ακτής</v>
      </c>
      <c r="F99" s="43">
        <v>42623</v>
      </c>
      <c r="G99" s="44">
        <v>0.4291666666666667</v>
      </c>
      <c r="H99" s="43">
        <v>42623</v>
      </c>
      <c r="I99" s="43">
        <v>42624</v>
      </c>
      <c r="J99" s="45">
        <v>72</v>
      </c>
      <c r="K99" s="45">
        <v>75</v>
      </c>
      <c r="L99" s="46">
        <v>0</v>
      </c>
      <c r="M99" s="46">
        <v>0</v>
      </c>
      <c r="N99" s="46">
        <v>0</v>
      </c>
      <c r="O99" s="46">
        <v>0</v>
      </c>
      <c r="P99" s="46">
        <v>1</v>
      </c>
      <c r="Q99" s="41" t="s">
        <v>5503</v>
      </c>
      <c r="R99" s="41" t="s">
        <v>5538</v>
      </c>
      <c r="S99" s="47" t="s">
        <v>5331</v>
      </c>
      <c r="T99" s="47" t="s">
        <v>5330</v>
      </c>
      <c r="U99" s="48"/>
      <c r="V99" s="49"/>
    </row>
    <row r="100" spans="1:22" s="2" customFormat="1" ht="13.5" thickBot="1" x14ac:dyDescent="0.25">
      <c r="A100" s="40" t="s">
        <v>26</v>
      </c>
      <c r="B100" s="41" t="s">
        <v>112</v>
      </c>
      <c r="C100" s="42" t="s">
        <v>2406</v>
      </c>
      <c r="D100" s="11" t="str">
        <f ca="1">INDIRECT(CONCATENATE("DATA!D",TEXT(MATCH(C100,DATA!$S$1:$S$2656,0),0)))</f>
        <v>GRBW109029028101</v>
      </c>
      <c r="E100" s="10" t="str">
        <f ca="1">INDIRECT(CONCATENATE("DATA!B",TEXT(MATCH(C100,DATA!$S$1:$S$2656,0),0)))</f>
        <v>470 μ. από το ανατολικό άκρο της ακτής</v>
      </c>
      <c r="F100" s="43">
        <v>42623</v>
      </c>
      <c r="G100" s="44">
        <v>0.43402777777777773</v>
      </c>
      <c r="H100" s="43">
        <v>42623</v>
      </c>
      <c r="I100" s="43">
        <v>42624</v>
      </c>
      <c r="J100" s="45">
        <v>65</v>
      </c>
      <c r="K100" s="45">
        <v>89</v>
      </c>
      <c r="L100" s="46">
        <v>0</v>
      </c>
      <c r="M100" s="46">
        <v>0</v>
      </c>
      <c r="N100" s="46">
        <v>0</v>
      </c>
      <c r="O100" s="46">
        <v>0</v>
      </c>
      <c r="P100" s="46">
        <v>1</v>
      </c>
      <c r="Q100" s="41" t="s">
        <v>5503</v>
      </c>
      <c r="R100" s="41" t="s">
        <v>5538</v>
      </c>
      <c r="S100" s="47" t="s">
        <v>5331</v>
      </c>
      <c r="T100" s="47" t="s">
        <v>5330</v>
      </c>
      <c r="U100" s="48"/>
      <c r="V100" s="49"/>
    </row>
    <row r="101" spans="1:22" s="2" customFormat="1" ht="13.5" thickBot="1" x14ac:dyDescent="0.25">
      <c r="A101" s="40" t="s">
        <v>26</v>
      </c>
      <c r="B101" s="41" t="s">
        <v>112</v>
      </c>
      <c r="C101" s="42" t="s">
        <v>2402</v>
      </c>
      <c r="D101" s="11" t="str">
        <f ca="1">INDIRECT(CONCATENATE("DATA!D",TEXT(MATCH(C101,DATA!$S$1:$S$2656,0),0)))</f>
        <v>GRBW109029027101</v>
      </c>
      <c r="E101" s="10" t="str">
        <f ca="1">INDIRECT(CONCATENATE("DATA!B",TEXT(MATCH(C101,DATA!$S$1:$S$2656,0),0)))</f>
        <v>1000 μ. από το δυτικό άκρο της ακτής</v>
      </c>
      <c r="F101" s="43">
        <v>42623</v>
      </c>
      <c r="G101" s="44">
        <v>0.4458333333333333</v>
      </c>
      <c r="H101" s="43">
        <v>42623</v>
      </c>
      <c r="I101" s="43">
        <v>42624</v>
      </c>
      <c r="J101" s="45">
        <v>50</v>
      </c>
      <c r="K101" s="45">
        <v>91</v>
      </c>
      <c r="L101" s="46">
        <v>0</v>
      </c>
      <c r="M101" s="46">
        <v>0</v>
      </c>
      <c r="N101" s="46">
        <v>0</v>
      </c>
      <c r="O101" s="46">
        <v>0</v>
      </c>
      <c r="P101" s="46">
        <v>1</v>
      </c>
      <c r="Q101" s="41" t="s">
        <v>5503</v>
      </c>
      <c r="R101" s="41" t="s">
        <v>5538</v>
      </c>
      <c r="S101" s="47" t="s">
        <v>5331</v>
      </c>
      <c r="T101" s="47" t="s">
        <v>5330</v>
      </c>
      <c r="U101" s="48"/>
      <c r="V101" s="49"/>
    </row>
    <row r="102" spans="1:22" s="2" customFormat="1" ht="13.5" thickBot="1" x14ac:dyDescent="0.25">
      <c r="A102" s="40" t="s">
        <v>26</v>
      </c>
      <c r="B102" s="41" t="s">
        <v>112</v>
      </c>
      <c r="C102" s="42" t="s">
        <v>2412</v>
      </c>
      <c r="D102" s="11" t="str">
        <f ca="1">INDIRECT(CONCATENATE("DATA!D",TEXT(MATCH(C102,DATA!$S$1:$S$2656,0),0)))</f>
        <v>GRBW109029025101</v>
      </c>
      <c r="E102" s="10" t="str">
        <f ca="1">INDIRECT(CONCATENATE("DATA!B",TEXT(MATCH(C102,DATA!$S$1:$S$2656,0),0)))</f>
        <v>220 μ. από το βόρειο άκρο της ακτής</v>
      </c>
      <c r="F102" s="43">
        <v>42623</v>
      </c>
      <c r="G102" s="44">
        <v>0.45763888888888887</v>
      </c>
      <c r="H102" s="43">
        <v>42623</v>
      </c>
      <c r="I102" s="43">
        <v>42624</v>
      </c>
      <c r="J102" s="45">
        <v>61</v>
      </c>
      <c r="K102" s="45">
        <v>14</v>
      </c>
      <c r="L102" s="46">
        <v>0</v>
      </c>
      <c r="M102" s="46">
        <v>0</v>
      </c>
      <c r="N102" s="46">
        <v>0</v>
      </c>
      <c r="O102" s="46">
        <v>0</v>
      </c>
      <c r="P102" s="46">
        <v>2</v>
      </c>
      <c r="Q102" s="41" t="s">
        <v>5503</v>
      </c>
      <c r="R102" s="41" t="s">
        <v>5538</v>
      </c>
      <c r="S102" s="47" t="s">
        <v>5331</v>
      </c>
      <c r="T102" s="47" t="s">
        <v>5330</v>
      </c>
      <c r="U102" s="48"/>
      <c r="V102" s="49"/>
    </row>
    <row r="103" spans="1:22" s="2" customFormat="1" ht="13.5" thickBot="1" x14ac:dyDescent="0.25">
      <c r="A103" s="40" t="s">
        <v>26</v>
      </c>
      <c r="B103" s="41" t="s">
        <v>112</v>
      </c>
      <c r="C103" s="42" t="s">
        <v>2409</v>
      </c>
      <c r="D103" s="11" t="str">
        <f ca="1">INDIRECT(CONCATENATE("DATA!D",TEXT(MATCH(C103,DATA!$S$1:$S$2656,0),0)))</f>
        <v>GRBW109029020101</v>
      </c>
      <c r="E103" s="10" t="str">
        <f ca="1">INDIRECT(CONCATENATE("DATA!B",TEXT(MATCH(C103,DATA!$S$1:$S$2656,0),0)))</f>
        <v>Μέσον ακτής</v>
      </c>
      <c r="F103" s="43">
        <v>42623</v>
      </c>
      <c r="G103" s="44">
        <v>0.46666666666666662</v>
      </c>
      <c r="H103" s="43">
        <v>42623</v>
      </c>
      <c r="I103" s="43">
        <v>42624</v>
      </c>
      <c r="J103" s="45">
        <v>12</v>
      </c>
      <c r="K103" s="45">
        <v>58</v>
      </c>
      <c r="L103" s="46">
        <v>0</v>
      </c>
      <c r="M103" s="46">
        <v>0</v>
      </c>
      <c r="N103" s="46">
        <v>0</v>
      </c>
      <c r="O103" s="46">
        <v>0</v>
      </c>
      <c r="P103" s="46">
        <v>1</v>
      </c>
      <c r="Q103" s="41" t="s">
        <v>5503</v>
      </c>
      <c r="R103" s="41" t="s">
        <v>5538</v>
      </c>
      <c r="S103" s="47" t="s">
        <v>5331</v>
      </c>
      <c r="T103" s="47" t="s">
        <v>5330</v>
      </c>
      <c r="U103" s="48"/>
      <c r="V103" s="49"/>
    </row>
    <row r="104" spans="1:22" s="2" customFormat="1" ht="13.5" thickBot="1" x14ac:dyDescent="0.25">
      <c r="A104" s="40" t="s">
        <v>26</v>
      </c>
      <c r="B104" s="41" t="s">
        <v>112</v>
      </c>
      <c r="C104" s="42" t="s">
        <v>2391</v>
      </c>
      <c r="D104" s="11" t="str">
        <f ca="1">INDIRECT(CONCATENATE("DATA!D",TEXT(MATCH(C104,DATA!$S$1:$S$2656,0),0)))</f>
        <v>GRBW109029021101</v>
      </c>
      <c r="E104" s="10" t="str">
        <f ca="1">INDIRECT(CONCATENATE("DATA!B",TEXT(MATCH(C104,DATA!$S$1:$S$2656,0),0)))</f>
        <v>730 μ. από το νοτιοανατολικό άκρο της ακτής</v>
      </c>
      <c r="F104" s="43">
        <v>42623</v>
      </c>
      <c r="G104" s="44">
        <v>0.4770833333333333</v>
      </c>
      <c r="H104" s="43">
        <v>42623</v>
      </c>
      <c r="I104" s="43">
        <v>42624</v>
      </c>
      <c r="J104" s="45">
        <v>46</v>
      </c>
      <c r="K104" s="45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1</v>
      </c>
      <c r="Q104" s="41" t="s">
        <v>5503</v>
      </c>
      <c r="R104" s="41" t="s">
        <v>5538</v>
      </c>
      <c r="S104" s="47" t="s">
        <v>5331</v>
      </c>
      <c r="T104" s="47" t="s">
        <v>5330</v>
      </c>
      <c r="U104" s="48"/>
      <c r="V104" s="49"/>
    </row>
    <row r="105" spans="1:22" s="2" customFormat="1" ht="13.5" thickBot="1" x14ac:dyDescent="0.25">
      <c r="A105" s="40" t="s">
        <v>26</v>
      </c>
      <c r="B105" s="41" t="s">
        <v>112</v>
      </c>
      <c r="C105" s="42" t="s">
        <v>2388</v>
      </c>
      <c r="D105" s="11" t="str">
        <f ca="1">INDIRECT(CONCATENATE("DATA!D",TEXT(MATCH(C105,DATA!$S$1:$S$2656,0),0)))</f>
        <v>GRBW109029024101</v>
      </c>
      <c r="E105" s="10" t="str">
        <f ca="1">INDIRECT(CONCATENATE("DATA!B",TEXT(MATCH(C105,DATA!$S$1:$S$2656,0),0)))</f>
        <v>Δυτικό άκρο ακτής</v>
      </c>
      <c r="F105" s="43">
        <v>42623</v>
      </c>
      <c r="G105" s="44">
        <v>0.50486111111111109</v>
      </c>
      <c r="H105" s="43">
        <v>42623</v>
      </c>
      <c r="I105" s="43">
        <v>42624</v>
      </c>
      <c r="J105" s="45">
        <v>82</v>
      </c>
      <c r="K105" s="45">
        <v>87</v>
      </c>
      <c r="L105" s="46">
        <v>0</v>
      </c>
      <c r="M105" s="46">
        <v>0</v>
      </c>
      <c r="N105" s="46">
        <v>0</v>
      </c>
      <c r="O105" s="46">
        <v>0</v>
      </c>
      <c r="P105" s="46">
        <v>2</v>
      </c>
      <c r="Q105" s="41" t="s">
        <v>5503</v>
      </c>
      <c r="R105" s="41" t="s">
        <v>5538</v>
      </c>
      <c r="S105" s="47" t="s">
        <v>5331</v>
      </c>
      <c r="T105" s="47" t="s">
        <v>5330</v>
      </c>
      <c r="U105" s="48"/>
      <c r="V105" s="49"/>
    </row>
    <row r="106" spans="1:22" s="2" customFormat="1" ht="13.5" thickBot="1" x14ac:dyDescent="0.25">
      <c r="A106" s="40" t="s">
        <v>26</v>
      </c>
      <c r="B106" s="41" t="s">
        <v>112</v>
      </c>
      <c r="C106" s="42" t="s">
        <v>5427</v>
      </c>
      <c r="D106" s="11" t="str">
        <f ca="1">INDIRECT(CONCATENATE("DATA!D",TEXT(MATCH(C106,DATA!$S$1:$S$2656,0),0)))</f>
        <v>GRBW109029023101</v>
      </c>
      <c r="E106" s="10" t="str">
        <f ca="1">INDIRECT(CONCATENATE("DATA!B",TEXT(MATCH(C106,DATA!$S$1:$S$2656,0),0)))</f>
        <v>800 μ. δυτικά από το ρέμα</v>
      </c>
      <c r="F106" s="43">
        <v>42623</v>
      </c>
      <c r="G106" s="44">
        <v>0.51597222222222217</v>
      </c>
      <c r="H106" s="43">
        <v>42623</v>
      </c>
      <c r="I106" s="43">
        <v>42624</v>
      </c>
      <c r="J106" s="45">
        <v>90</v>
      </c>
      <c r="K106" s="45">
        <v>168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1" t="s">
        <v>5503</v>
      </c>
      <c r="R106" s="41" t="s">
        <v>5538</v>
      </c>
      <c r="S106" s="47" t="s">
        <v>5331</v>
      </c>
      <c r="T106" s="47" t="s">
        <v>5330</v>
      </c>
      <c r="U106" s="48"/>
      <c r="V106" s="49"/>
    </row>
    <row r="107" spans="1:22" s="2" customFormat="1" ht="13.5" thickBot="1" x14ac:dyDescent="0.25">
      <c r="A107" s="40" t="s">
        <v>26</v>
      </c>
      <c r="B107" s="41" t="s">
        <v>5307</v>
      </c>
      <c r="C107" s="42" t="s">
        <v>2372</v>
      </c>
      <c r="D107" s="11" t="str">
        <f ca="1">INDIRECT(CONCATENATE("DATA!D",TEXT(MATCH(C107,DATA!$S$1:$S$2656,0),0)))</f>
        <v>GRBW089046032101</v>
      </c>
      <c r="E107" s="10" t="str">
        <f ca="1">INDIRECT(CONCATENATE("DATA!B",TEXT(MATCH(C107,DATA!$S$1:$S$2656,0),0)))</f>
        <v>1130 μ.από το νοτιοανατολικό άκρο της ακτής</v>
      </c>
      <c r="F107" s="43">
        <v>42623</v>
      </c>
      <c r="G107" s="44">
        <v>0.59722222222222221</v>
      </c>
      <c r="H107" s="43">
        <v>42623</v>
      </c>
      <c r="I107" s="43">
        <v>42624</v>
      </c>
      <c r="J107" s="45">
        <v>13</v>
      </c>
      <c r="K107" s="45">
        <v>29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1" t="s">
        <v>5503</v>
      </c>
      <c r="R107" s="41" t="s">
        <v>5538</v>
      </c>
      <c r="S107" s="47" t="s">
        <v>5331</v>
      </c>
      <c r="T107" s="47" t="s">
        <v>5330</v>
      </c>
      <c r="U107" s="48"/>
      <c r="V107" s="49"/>
    </row>
    <row r="108" spans="1:22" s="2" customFormat="1" ht="13.5" thickBot="1" x14ac:dyDescent="0.25">
      <c r="A108" s="40" t="s">
        <v>26</v>
      </c>
      <c r="B108" s="41" t="s">
        <v>5307</v>
      </c>
      <c r="C108" s="42" t="s">
        <v>2369</v>
      </c>
      <c r="D108" s="11" t="str">
        <f ca="1">INDIRECT(CONCATENATE("DATA!D",TEXT(MATCH(C108,DATA!$S$1:$S$2656,0),0)))</f>
        <v>GRBW089046031101</v>
      </c>
      <c r="E108" s="10" t="str">
        <f ca="1">INDIRECT(CONCATENATE("DATA!B",TEXT(MATCH(C108,DATA!$S$1:$S$2656,0),0)))</f>
        <v>Μέσον ακτής</v>
      </c>
      <c r="F108" s="43">
        <v>42623</v>
      </c>
      <c r="G108" s="44">
        <v>0.60486111111111118</v>
      </c>
      <c r="H108" s="43">
        <v>42623</v>
      </c>
      <c r="I108" s="43">
        <v>42624</v>
      </c>
      <c r="J108" s="45">
        <v>15</v>
      </c>
      <c r="K108" s="45">
        <v>8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1" t="s">
        <v>5503</v>
      </c>
      <c r="R108" s="41" t="s">
        <v>5538</v>
      </c>
      <c r="S108" s="47" t="s">
        <v>5331</v>
      </c>
      <c r="T108" s="47" t="s">
        <v>5330</v>
      </c>
      <c r="U108" s="48"/>
      <c r="V108" s="49"/>
    </row>
    <row r="109" spans="1:22" s="2" customFormat="1" ht="13.5" thickBot="1" x14ac:dyDescent="0.25">
      <c r="A109" s="40" t="s">
        <v>26</v>
      </c>
      <c r="B109" s="41" t="s">
        <v>5307</v>
      </c>
      <c r="C109" s="42" t="s">
        <v>2376</v>
      </c>
      <c r="D109" s="11" t="str">
        <f ca="1">INDIRECT(CONCATENATE("DATA!D",TEXT(MATCH(C109,DATA!$S$1:$S$2656,0),0)))</f>
        <v>GRBW089046033101</v>
      </c>
      <c r="E109" s="10" t="str">
        <f ca="1">INDIRECT(CONCATENATE("DATA!B",TEXT(MATCH(C109,DATA!$S$1:$S$2656,0),0)))</f>
        <v>900 μ. από το βόρειο άκρο της ακτής</v>
      </c>
      <c r="F109" s="43">
        <v>42623</v>
      </c>
      <c r="G109" s="44">
        <v>0.62777777777777777</v>
      </c>
      <c r="H109" s="43">
        <v>42623</v>
      </c>
      <c r="I109" s="43">
        <v>42624</v>
      </c>
      <c r="J109" s="45">
        <v>0</v>
      </c>
      <c r="K109" s="45">
        <v>3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1" t="s">
        <v>5503</v>
      </c>
      <c r="R109" s="41" t="s">
        <v>5538</v>
      </c>
      <c r="S109" s="47" t="s">
        <v>5331</v>
      </c>
      <c r="T109" s="47" t="s">
        <v>5330</v>
      </c>
      <c r="U109" s="48"/>
      <c r="V109" s="49"/>
    </row>
    <row r="110" spans="1:22" s="2" customFormat="1" ht="13.5" thickBot="1" x14ac:dyDescent="0.25">
      <c r="A110" s="40" t="s">
        <v>26</v>
      </c>
      <c r="B110" s="41" t="s">
        <v>5307</v>
      </c>
      <c r="C110" s="42" t="s">
        <v>2365</v>
      </c>
      <c r="D110" s="11" t="str">
        <f ca="1">INDIRECT(CONCATENATE("DATA!D",TEXT(MATCH(C110,DATA!$S$1:$S$2656,0),0)))</f>
        <v>GRBW099046002101</v>
      </c>
      <c r="E110" s="10" t="str">
        <f ca="1">INDIRECT(CONCATENATE("DATA!B",TEXT(MATCH(C110,DATA!$S$1:$S$2656,0),0)))</f>
        <v>2400 μ. από το νότιο άκρο της ακτής. Έναντι οικισμού Λεπτοκαρυά</v>
      </c>
      <c r="F110" s="43">
        <v>42623</v>
      </c>
      <c r="G110" s="44">
        <v>0.63541666666666663</v>
      </c>
      <c r="H110" s="43">
        <v>42623</v>
      </c>
      <c r="I110" s="43">
        <v>42624</v>
      </c>
      <c r="J110" s="45">
        <v>16</v>
      </c>
      <c r="K110" s="45">
        <v>7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1" t="s">
        <v>5503</v>
      </c>
      <c r="R110" s="41" t="s">
        <v>5538</v>
      </c>
      <c r="S110" s="47" t="s">
        <v>5331</v>
      </c>
      <c r="T110" s="47" t="s">
        <v>5330</v>
      </c>
      <c r="U110" s="48"/>
      <c r="V110" s="49"/>
    </row>
    <row r="111" spans="1:22" s="2" customFormat="1" ht="13.5" thickBot="1" x14ac:dyDescent="0.25">
      <c r="A111" s="40" t="s">
        <v>26</v>
      </c>
      <c r="B111" s="41" t="s">
        <v>5307</v>
      </c>
      <c r="C111" s="42" t="s">
        <v>2380</v>
      </c>
      <c r="D111" s="11" t="str">
        <f ca="1">INDIRECT(CONCATENATE("DATA!D",TEXT(MATCH(C111,DATA!$S$1:$S$2656,0),0)))</f>
        <v>GRBW099046004101</v>
      </c>
      <c r="E111" s="10" t="str">
        <f ca="1">INDIRECT(CONCATENATE("DATA!B",TEXT(MATCH(C111,DATA!$S$1:$S$2656,0),0)))</f>
        <v>260 μ. από το νότιο άκρο της ακτής</v>
      </c>
      <c r="F111" s="43">
        <v>42623</v>
      </c>
      <c r="G111" s="44">
        <v>0.65069444444444446</v>
      </c>
      <c r="H111" s="43">
        <v>42623</v>
      </c>
      <c r="I111" s="43">
        <v>42624</v>
      </c>
      <c r="J111" s="45">
        <v>37</v>
      </c>
      <c r="K111" s="45">
        <v>37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1" t="s">
        <v>5503</v>
      </c>
      <c r="R111" s="41" t="s">
        <v>5538</v>
      </c>
      <c r="S111" s="47" t="s">
        <v>5331</v>
      </c>
      <c r="T111" s="47" t="s">
        <v>5330</v>
      </c>
      <c r="U111" s="48"/>
      <c r="V111" s="49"/>
    </row>
    <row r="112" spans="1:22" s="2" customFormat="1" ht="13.5" thickBot="1" x14ac:dyDescent="0.25">
      <c r="A112" s="40" t="s">
        <v>26</v>
      </c>
      <c r="B112" s="41" t="s">
        <v>5307</v>
      </c>
      <c r="C112" s="42" t="s">
        <v>2384</v>
      </c>
      <c r="D112" s="11" t="str">
        <f ca="1">INDIRECT(CONCATENATE("DATA!D",TEXT(MATCH(C112,DATA!$S$1:$S$2656,0),0)))</f>
        <v>GRBW099046003101</v>
      </c>
      <c r="E112" s="10" t="str">
        <f ca="1">INDIRECT(CONCATENATE("DATA!B",TEXT(MATCH(C112,DATA!$S$1:$S$2656,0),0)))</f>
        <v>470 μ. από το βορειοανατολικό άκρο της ακτής</v>
      </c>
      <c r="F112" s="43">
        <v>42623</v>
      </c>
      <c r="G112" s="44">
        <v>0.65694444444444444</v>
      </c>
      <c r="H112" s="43">
        <v>42623</v>
      </c>
      <c r="I112" s="43">
        <v>42624</v>
      </c>
      <c r="J112" s="45">
        <v>14</v>
      </c>
      <c r="K112" s="45">
        <v>23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1" t="s">
        <v>5503</v>
      </c>
      <c r="R112" s="41" t="s">
        <v>5538</v>
      </c>
      <c r="S112" s="47" t="s">
        <v>5331</v>
      </c>
      <c r="T112" s="47" t="s">
        <v>5330</v>
      </c>
      <c r="U112" s="48"/>
      <c r="V112" s="49"/>
    </row>
    <row r="113" spans="1:22" s="2" customFormat="1" ht="13.5" thickBot="1" x14ac:dyDescent="0.25">
      <c r="A113" s="40" t="s">
        <v>26</v>
      </c>
      <c r="B113" s="41" t="s">
        <v>115</v>
      </c>
      <c r="C113" s="42" t="s">
        <v>2511</v>
      </c>
      <c r="D113" s="11" t="str">
        <f ca="1">INDIRECT(CONCATENATE("DATA!D",TEXT(MATCH(C113,DATA!$S$1:$S$2656,0),0)))</f>
        <v>GRBW099047006101</v>
      </c>
      <c r="E113" s="10" t="str">
        <f ca="1">INDIRECT(CONCATENATE("DATA!B",TEXT(MATCH(C113,DATA!$S$1:$S$2656,0),0)))</f>
        <v>Μέσον ακτής</v>
      </c>
      <c r="F113" s="43">
        <v>42623</v>
      </c>
      <c r="G113" s="44">
        <v>0.6694444444444444</v>
      </c>
      <c r="H113" s="43">
        <v>42623</v>
      </c>
      <c r="I113" s="43">
        <v>42624</v>
      </c>
      <c r="J113" s="45">
        <v>5</v>
      </c>
      <c r="K113" s="45">
        <v>4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1" t="s">
        <v>5503</v>
      </c>
      <c r="R113" s="41" t="s">
        <v>5538</v>
      </c>
      <c r="S113" s="47" t="s">
        <v>5331</v>
      </c>
      <c r="T113" s="47" t="s">
        <v>5330</v>
      </c>
      <c r="U113" s="48"/>
      <c r="V113" s="49"/>
    </row>
    <row r="114" spans="1:22" s="2" customFormat="1" ht="13.5" thickBot="1" x14ac:dyDescent="0.25">
      <c r="A114" s="40" t="s">
        <v>26</v>
      </c>
      <c r="B114" s="41" t="s">
        <v>115</v>
      </c>
      <c r="C114" s="42" t="s">
        <v>2518</v>
      </c>
      <c r="D114" s="11" t="str">
        <f ca="1">INDIRECT(CONCATENATE("DATA!D",TEXT(MATCH(C114,DATA!$S$1:$S$2656,0),0)))</f>
        <v>GRBW099047005101</v>
      </c>
      <c r="E114" s="10" t="str">
        <f ca="1">INDIRECT(CONCATENATE("DATA!B",TEXT(MATCH(C114,DATA!$S$1:$S$2656,0),0)))</f>
        <v>Νότιο άκρο της ακτής</v>
      </c>
      <c r="F114" s="43">
        <v>42623</v>
      </c>
      <c r="G114" s="44">
        <v>0.6777777777777777</v>
      </c>
      <c r="H114" s="43">
        <v>42623</v>
      </c>
      <c r="I114" s="43">
        <v>42624</v>
      </c>
      <c r="J114" s="45">
        <v>15</v>
      </c>
      <c r="K114" s="45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1" t="s">
        <v>5503</v>
      </c>
      <c r="R114" s="41" t="s">
        <v>5538</v>
      </c>
      <c r="S114" s="47" t="s">
        <v>5331</v>
      </c>
      <c r="T114" s="47" t="s">
        <v>5330</v>
      </c>
      <c r="U114" s="48"/>
      <c r="V114" s="49"/>
    </row>
    <row r="115" spans="1:22" s="2" customFormat="1" ht="13.5" thickBot="1" x14ac:dyDescent="0.25">
      <c r="A115" s="40" t="s">
        <v>26</v>
      </c>
      <c r="B115" s="41" t="s">
        <v>115</v>
      </c>
      <c r="C115" s="42" t="s">
        <v>2514</v>
      </c>
      <c r="D115" s="11" t="str">
        <f ca="1">INDIRECT(CONCATENATE("DATA!D",TEXT(MATCH(C115,DATA!$S$1:$S$2656,0),0)))</f>
        <v>GRBW099047007101</v>
      </c>
      <c r="E115" s="10" t="str">
        <f ca="1">INDIRECT(CONCATENATE("DATA!B",TEXT(MATCH(C115,DATA!$S$1:$S$2656,0),0)))</f>
        <v>400 μ. από το βορειοανατολικό άκρο της ακτής</v>
      </c>
      <c r="F115" s="43">
        <v>42623</v>
      </c>
      <c r="G115" s="44">
        <v>0.68541666666666667</v>
      </c>
      <c r="H115" s="43">
        <v>42623</v>
      </c>
      <c r="I115" s="43">
        <v>42624</v>
      </c>
      <c r="J115" s="45">
        <v>1</v>
      </c>
      <c r="K115" s="45">
        <v>2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1" t="s">
        <v>5503</v>
      </c>
      <c r="R115" s="41" t="s">
        <v>5538</v>
      </c>
      <c r="S115" s="47" t="s">
        <v>5331</v>
      </c>
      <c r="T115" s="47" t="s">
        <v>5330</v>
      </c>
      <c r="U115" s="48"/>
      <c r="V115" s="49"/>
    </row>
    <row r="116" spans="1:22" s="2" customFormat="1" ht="13.5" thickBot="1" x14ac:dyDescent="0.25">
      <c r="A116" s="40" t="s">
        <v>26</v>
      </c>
      <c r="B116" s="41" t="s">
        <v>5308</v>
      </c>
      <c r="C116" s="42" t="s">
        <v>2578</v>
      </c>
      <c r="D116" s="11" t="str">
        <f ca="1">INDIRECT(CONCATENATE("DATA!D",TEXT(MATCH(C116,DATA!$S$1:$S$2656,0),0)))</f>
        <v>GRBW099048008101</v>
      </c>
      <c r="E116" s="10" t="str">
        <f ca="1">INDIRECT(CONCATENATE("DATA!B",TEXT(MATCH(C116,DATA!$S$1:$S$2656,0),0)))</f>
        <v>Μέσον ακτής</v>
      </c>
      <c r="F116" s="43">
        <v>42623</v>
      </c>
      <c r="G116" s="44">
        <v>0.69374999999999998</v>
      </c>
      <c r="H116" s="43">
        <v>42623</v>
      </c>
      <c r="I116" s="43">
        <v>42624</v>
      </c>
      <c r="J116" s="45">
        <v>30</v>
      </c>
      <c r="K116" s="45">
        <v>7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1" t="s">
        <v>5503</v>
      </c>
      <c r="R116" s="41" t="s">
        <v>5538</v>
      </c>
      <c r="S116" s="47" t="s">
        <v>5331</v>
      </c>
      <c r="T116" s="47" t="s">
        <v>5330</v>
      </c>
      <c r="U116" s="48"/>
      <c r="V116" s="49"/>
    </row>
    <row r="117" spans="1:22" s="2" customFormat="1" ht="13.5" thickBot="1" x14ac:dyDescent="0.25">
      <c r="A117" s="40" t="s">
        <v>26</v>
      </c>
      <c r="B117" s="41" t="s">
        <v>5308</v>
      </c>
      <c r="C117" s="42" t="s">
        <v>2572</v>
      </c>
      <c r="D117" s="11" t="str">
        <f ca="1">INDIRECT(CONCATENATE("DATA!D",TEXT(MATCH(C117,DATA!$S$1:$S$2656,0),0)))</f>
        <v>GRBW099048009101</v>
      </c>
      <c r="E117" s="10" t="str">
        <f ca="1">INDIRECT(CONCATENATE("DATA!B",TEXT(MATCH(C117,DATA!$S$1:$S$2656,0),0)))</f>
        <v>100 μ. από το νότιο άκρο της ακτής</v>
      </c>
      <c r="F117" s="43">
        <v>42623</v>
      </c>
      <c r="G117" s="44">
        <v>0.70000000000000007</v>
      </c>
      <c r="H117" s="43">
        <v>42623</v>
      </c>
      <c r="I117" s="43">
        <v>42624</v>
      </c>
      <c r="J117" s="45">
        <v>24</v>
      </c>
      <c r="K117" s="45">
        <v>12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1" t="s">
        <v>5503</v>
      </c>
      <c r="R117" s="41" t="s">
        <v>5538</v>
      </c>
      <c r="S117" s="47" t="s">
        <v>5331</v>
      </c>
      <c r="T117" s="47" t="s">
        <v>5330</v>
      </c>
      <c r="U117" s="48"/>
      <c r="V117" s="49"/>
    </row>
    <row r="118" spans="1:22" s="2" customFormat="1" ht="13.5" thickBot="1" x14ac:dyDescent="0.25">
      <c r="A118" s="40" t="s">
        <v>26</v>
      </c>
      <c r="B118" s="41" t="s">
        <v>5308</v>
      </c>
      <c r="C118" s="42" t="s">
        <v>2575</v>
      </c>
      <c r="D118" s="11" t="str">
        <f ca="1">INDIRECT(CONCATENATE("DATA!D",TEXT(MATCH(C118,DATA!$S$1:$S$2656,0),0)))</f>
        <v>GRBW099048010101</v>
      </c>
      <c r="E118" s="10" t="str">
        <f ca="1">INDIRECT(CONCATENATE("DATA!B",TEXT(MATCH(C118,DATA!$S$1:$S$2656,0),0)))</f>
        <v>170 μ. από το νότιο άκρο της ακτής</v>
      </c>
      <c r="F118" s="43">
        <v>42623</v>
      </c>
      <c r="G118" s="44">
        <v>0.70486111111111116</v>
      </c>
      <c r="H118" s="43">
        <v>42623</v>
      </c>
      <c r="I118" s="43">
        <v>42624</v>
      </c>
      <c r="J118" s="45">
        <v>39</v>
      </c>
      <c r="K118" s="45">
        <v>132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1" t="s">
        <v>5503</v>
      </c>
      <c r="R118" s="41" t="s">
        <v>5538</v>
      </c>
      <c r="S118" s="47" t="s">
        <v>5331</v>
      </c>
      <c r="T118" s="47" t="s">
        <v>5330</v>
      </c>
      <c r="U118" s="48"/>
      <c r="V118" s="49"/>
    </row>
  </sheetData>
  <sheetProtection algorithmName="SHA-512" hashValue="0o2+TjH5vlokxnctDGHi/0h+3THx6wlWE5rdJpvZR4gooTYnqVDomwX83GY4FhqmXdUFA9YM8qIF8QeWeT9acg==" saltValue="e/7jUXGwVaul4HNI5Fiisw==" spinCount="100000" sheet="1" objects="1" scenarios="1" formatCells="0" formatColumns="0" formatRows="0" autoFilter="0"/>
  <autoFilter ref="A3:V118">
    <filterColumn colId="20" showButton="0"/>
  </autoFilter>
  <dataConsolidate/>
  <mergeCells count="139">
    <mergeCell ref="L3:L4"/>
    <mergeCell ref="M3:M4"/>
    <mergeCell ref="N3:N4"/>
    <mergeCell ref="O3:O4"/>
    <mergeCell ref="Q3:Q4"/>
    <mergeCell ref="R3:R4"/>
    <mergeCell ref="U5:V5"/>
    <mergeCell ref="U6:V6"/>
    <mergeCell ref="U7:V7"/>
    <mergeCell ref="U8:V8"/>
    <mergeCell ref="U9:V9"/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U15:V15"/>
    <mergeCell ref="U16:V16"/>
    <mergeCell ref="U17:V17"/>
    <mergeCell ref="U18:V18"/>
    <mergeCell ref="U19:V19"/>
    <mergeCell ref="U10:V10"/>
    <mergeCell ref="U11:V11"/>
    <mergeCell ref="U12:V12"/>
    <mergeCell ref="U13:V13"/>
    <mergeCell ref="U14:V14"/>
    <mergeCell ref="U25:V25"/>
    <mergeCell ref="U26:V26"/>
    <mergeCell ref="U27:V27"/>
    <mergeCell ref="U28:V28"/>
    <mergeCell ref="U29:V29"/>
    <mergeCell ref="U20:V20"/>
    <mergeCell ref="U21:V21"/>
    <mergeCell ref="U22:V22"/>
    <mergeCell ref="U23:V23"/>
    <mergeCell ref="U24:V24"/>
    <mergeCell ref="U35:V35"/>
    <mergeCell ref="U36:V36"/>
    <mergeCell ref="U37:V37"/>
    <mergeCell ref="U38:V38"/>
    <mergeCell ref="U39:V39"/>
    <mergeCell ref="U30:V30"/>
    <mergeCell ref="U31:V31"/>
    <mergeCell ref="U32:V32"/>
    <mergeCell ref="U33:V33"/>
    <mergeCell ref="U34:V34"/>
    <mergeCell ref="U45:V45"/>
    <mergeCell ref="U46:V46"/>
    <mergeCell ref="U47:V47"/>
    <mergeCell ref="U48:V48"/>
    <mergeCell ref="U49:V49"/>
    <mergeCell ref="U40:V40"/>
    <mergeCell ref="U41:V41"/>
    <mergeCell ref="U42:V42"/>
    <mergeCell ref="U43:V43"/>
    <mergeCell ref="U44:V44"/>
    <mergeCell ref="U55:V55"/>
    <mergeCell ref="U56:V56"/>
    <mergeCell ref="U57:V57"/>
    <mergeCell ref="U58:V58"/>
    <mergeCell ref="U59:V59"/>
    <mergeCell ref="U50:V50"/>
    <mergeCell ref="U51:V51"/>
    <mergeCell ref="U52:V52"/>
    <mergeCell ref="U53:V53"/>
    <mergeCell ref="U54:V54"/>
    <mergeCell ref="U65:V65"/>
    <mergeCell ref="U66:V66"/>
    <mergeCell ref="U67:V67"/>
    <mergeCell ref="U68:V68"/>
    <mergeCell ref="U69:V69"/>
    <mergeCell ref="U60:V60"/>
    <mergeCell ref="U61:V61"/>
    <mergeCell ref="U62:V62"/>
    <mergeCell ref="U63:V63"/>
    <mergeCell ref="U64:V64"/>
    <mergeCell ref="U75:V75"/>
    <mergeCell ref="U76:V76"/>
    <mergeCell ref="U77:V77"/>
    <mergeCell ref="U78:V78"/>
    <mergeCell ref="U79:V79"/>
    <mergeCell ref="U70:V70"/>
    <mergeCell ref="U71:V71"/>
    <mergeCell ref="U72:V72"/>
    <mergeCell ref="U73:V73"/>
    <mergeCell ref="U74:V74"/>
    <mergeCell ref="U85:V85"/>
    <mergeCell ref="U86:V86"/>
    <mergeCell ref="U87:V87"/>
    <mergeCell ref="U88:V88"/>
    <mergeCell ref="U89:V89"/>
    <mergeCell ref="U80:V80"/>
    <mergeCell ref="U81:V81"/>
    <mergeCell ref="U82:V82"/>
    <mergeCell ref="U83:V83"/>
    <mergeCell ref="U84:V84"/>
    <mergeCell ref="U95:V95"/>
    <mergeCell ref="U96:V96"/>
    <mergeCell ref="U97:V97"/>
    <mergeCell ref="U98:V98"/>
    <mergeCell ref="U99:V99"/>
    <mergeCell ref="U90:V90"/>
    <mergeCell ref="U91:V91"/>
    <mergeCell ref="U92:V92"/>
    <mergeCell ref="U93:V93"/>
    <mergeCell ref="U94:V94"/>
    <mergeCell ref="U105:V105"/>
    <mergeCell ref="U106:V106"/>
    <mergeCell ref="U107:V107"/>
    <mergeCell ref="U108:V108"/>
    <mergeCell ref="U109:V109"/>
    <mergeCell ref="U100:V100"/>
    <mergeCell ref="U101:V101"/>
    <mergeCell ref="U102:V102"/>
    <mergeCell ref="U103:V103"/>
    <mergeCell ref="U104:V104"/>
    <mergeCell ref="U115:V115"/>
    <mergeCell ref="U116:V116"/>
    <mergeCell ref="U117:V117"/>
    <mergeCell ref="U118:V118"/>
    <mergeCell ref="U110:V110"/>
    <mergeCell ref="U111:V111"/>
    <mergeCell ref="U112:V112"/>
    <mergeCell ref="U113:V113"/>
    <mergeCell ref="U114:V114"/>
  </mergeCells>
  <dataValidations count="7">
    <dataValidation type="list" allowBlank="1" showInputMessage="1" showErrorMessage="1" sqref="A119:A64154">
      <formula1>ValidPerifereies</formula1>
    </dataValidation>
    <dataValidation type="list" allowBlank="1" showInputMessage="1" showErrorMessage="1" sqref="S5:T118">
      <formula1>yesno</formula1>
    </dataValidation>
    <dataValidation type="date" allowBlank="1" showInputMessage="1" showErrorMessage="1" sqref="F5:F118 H5:I118">
      <formula1>42491</formula1>
      <formula2>42735</formula2>
    </dataValidation>
    <dataValidation type="time" allowBlank="1" showInputMessage="1" showErrorMessage="1" sqref="G5:G7 G9:G118">
      <formula1>0</formula1>
      <formula2>0.999305555555556</formula2>
    </dataValidation>
    <dataValidation type="list" allowBlank="1" showInputMessage="1" showErrorMessage="1" sqref="C5:C118">
      <formula1>INDIRECT(SUBSTITUTE($B5," ",""))</formula1>
    </dataValidation>
    <dataValidation type="list" allowBlank="1" showInputMessage="1" showErrorMessage="1" sqref="A5:A118">
      <formula1>IF($B5="",ValidPerifereies,INDIRECT("Nothing"))</formula1>
    </dataValidation>
    <dataValidation type="list" allowBlank="1" showInputMessage="1" showErrorMessage="1" sqref="B5:B118">
      <formula1>IF($C5="",INDIRECT(SUBSTITUTE($A5," ","")),INDIRECT("Nothing"))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2656"/>
  <sheetViews>
    <sheetView workbookViewId="0"/>
  </sheetViews>
  <sheetFormatPr defaultColWidth="9.140625" defaultRowHeight="12.75" x14ac:dyDescent="0.2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 x14ac:dyDescent="0.2">
      <c r="A1" s="1" t="s">
        <v>24</v>
      </c>
      <c r="C1" s="1" t="s">
        <v>5330</v>
      </c>
    </row>
    <row r="2" spans="1:14" x14ac:dyDescent="0.2">
      <c r="A2" s="1" t="s">
        <v>25</v>
      </c>
      <c r="C2" s="1" t="s">
        <v>5331</v>
      </c>
    </row>
    <row r="3" spans="1:14" x14ac:dyDescent="0.2">
      <c r="A3" s="1" t="s">
        <v>33</v>
      </c>
    </row>
    <row r="4" spans="1:14" x14ac:dyDescent="0.2">
      <c r="A4" s="1" t="s">
        <v>35</v>
      </c>
    </row>
    <row r="5" spans="1:14" x14ac:dyDescent="0.2">
      <c r="A5" s="1" t="s">
        <v>31</v>
      </c>
    </row>
    <row r="6" spans="1:14" x14ac:dyDescent="0.2">
      <c r="A6" s="1" t="s">
        <v>27</v>
      </c>
    </row>
    <row r="7" spans="1:14" x14ac:dyDescent="0.2">
      <c r="A7" s="1" t="s">
        <v>28</v>
      </c>
    </row>
    <row r="8" spans="1:14" x14ac:dyDescent="0.2">
      <c r="A8" s="1" t="s">
        <v>29</v>
      </c>
    </row>
    <row r="9" spans="1:14" x14ac:dyDescent="0.2">
      <c r="A9" s="1" t="s">
        <v>30</v>
      </c>
    </row>
    <row r="10" spans="1:14" x14ac:dyDescent="0.2">
      <c r="A10" s="1" t="s">
        <v>26</v>
      </c>
    </row>
    <row r="11" spans="1:14" x14ac:dyDescent="0.2">
      <c r="A11" s="1" t="s">
        <v>37</v>
      </c>
    </row>
    <row r="12" spans="1:14" x14ac:dyDescent="0.2">
      <c r="A12" s="1" t="s">
        <v>36</v>
      </c>
    </row>
    <row r="13" spans="1:14" x14ac:dyDescent="0.2">
      <c r="A13" s="1" t="s">
        <v>34</v>
      </c>
    </row>
    <row r="14" spans="1:14" x14ac:dyDescent="0.2">
      <c r="A14" s="1" t="s">
        <v>32</v>
      </c>
    </row>
    <row r="16" spans="1:14" x14ac:dyDescent="0.2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 x14ac:dyDescent="0.2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 x14ac:dyDescent="0.2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 x14ac:dyDescent="0.2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 x14ac:dyDescent="0.2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 x14ac:dyDescent="0.2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 x14ac:dyDescent="0.2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 x14ac:dyDescent="0.2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 x14ac:dyDescent="0.2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 x14ac:dyDescent="0.2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 x14ac:dyDescent="0.2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 x14ac:dyDescent="0.2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 x14ac:dyDescent="0.2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 x14ac:dyDescent="0.2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 x14ac:dyDescent="0.2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 x14ac:dyDescent="0.2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 x14ac:dyDescent="0.2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 x14ac:dyDescent="0.2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 x14ac:dyDescent="0.2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 x14ac:dyDescent="0.2">
      <c r="C35" s="1" t="s">
        <v>55</v>
      </c>
      <c r="L35" s="1" t="s">
        <v>159</v>
      </c>
      <c r="M35" s="1" t="s">
        <v>192</v>
      </c>
    </row>
    <row r="36" spans="3:13" x14ac:dyDescent="0.2">
      <c r="C36" s="1" t="s">
        <v>45</v>
      </c>
      <c r="L36" s="1" t="s">
        <v>160</v>
      </c>
    </row>
    <row r="37" spans="3:13" x14ac:dyDescent="0.2">
      <c r="C37" s="1" t="s">
        <v>5298</v>
      </c>
      <c r="L37" s="1" t="s">
        <v>161</v>
      </c>
    </row>
    <row r="38" spans="3:13" x14ac:dyDescent="0.2">
      <c r="C38" s="1" t="s">
        <v>56</v>
      </c>
      <c r="L38" s="1" t="s">
        <v>162</v>
      </c>
    </row>
    <row r="39" spans="3:13" x14ac:dyDescent="0.2">
      <c r="C39" s="1" t="s">
        <v>57</v>
      </c>
      <c r="L39" s="1" t="s">
        <v>163</v>
      </c>
    </row>
    <row r="40" spans="3:13" x14ac:dyDescent="0.2">
      <c r="C40" s="1" t="s">
        <v>58</v>
      </c>
      <c r="L40" s="1" t="s">
        <v>5315</v>
      </c>
    </row>
    <row r="41" spans="3:13" x14ac:dyDescent="0.2">
      <c r="C41" s="1" t="s">
        <v>47</v>
      </c>
      <c r="L41" s="1" t="s">
        <v>165</v>
      </c>
    </row>
    <row r="42" spans="3:13" x14ac:dyDescent="0.2">
      <c r="L42" s="1" t="s">
        <v>166</v>
      </c>
    </row>
    <row r="43" spans="3:13" x14ac:dyDescent="0.2">
      <c r="L43" s="1" t="s">
        <v>167</v>
      </c>
    </row>
    <row r="44" spans="3:13" x14ac:dyDescent="0.2">
      <c r="L44" s="1" t="s">
        <v>168</v>
      </c>
    </row>
    <row r="45" spans="3:13" x14ac:dyDescent="0.2">
      <c r="L45" s="1" t="s">
        <v>169</v>
      </c>
    </row>
    <row r="46" spans="3:13" x14ac:dyDescent="0.2">
      <c r="L46" s="1" t="s">
        <v>170</v>
      </c>
    </row>
    <row r="47" spans="3:13" x14ac:dyDescent="0.2">
      <c r="L47" s="1" t="s">
        <v>171</v>
      </c>
    </row>
    <row r="48" spans="3:13" x14ac:dyDescent="0.2">
      <c r="L48" s="1" t="s">
        <v>5316</v>
      </c>
    </row>
    <row r="49" spans="12:12" x14ac:dyDescent="0.2">
      <c r="L49" s="1" t="s">
        <v>173</v>
      </c>
    </row>
    <row r="68" spans="1:19" x14ac:dyDescent="0.2"/>
    <row r="70" spans="1:19" x14ac:dyDescent="0.2">
      <c r="A70" s="1" t="s">
        <v>209</v>
      </c>
    </row>
    <row r="71" spans="1:19" x14ac:dyDescent="0.2">
      <c r="A71" s="1" t="s">
        <v>70</v>
      </c>
      <c r="B71" s="2"/>
      <c r="C71" s="2"/>
      <c r="D71" s="2"/>
      <c r="E71" s="2"/>
      <c r="F71" s="2"/>
      <c r="G71" s="2"/>
      <c r="H71" s="2"/>
    </row>
    <row r="72" spans="1:19" x14ac:dyDescent="0.2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 x14ac:dyDescent="0.2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 x14ac:dyDescent="0.2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 x14ac:dyDescent="0.2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 x14ac:dyDescent="0.2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 x14ac:dyDescent="0.2">
      <c r="A77" s="2"/>
      <c r="B77" s="2"/>
      <c r="C77" s="2"/>
      <c r="D77" s="2"/>
      <c r="E77" s="2"/>
      <c r="F77" s="2"/>
      <c r="G77" s="2"/>
      <c r="H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S81" s="2"/>
    </row>
    <row r="82" spans="1:19" x14ac:dyDescent="0.2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 x14ac:dyDescent="0.2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 x14ac:dyDescent="0.2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 x14ac:dyDescent="0.2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 x14ac:dyDescent="0.2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 x14ac:dyDescent="0.2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 x14ac:dyDescent="0.2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 x14ac:dyDescent="0.2">
      <c r="A89" s="2"/>
      <c r="B89" s="2"/>
      <c r="C89" s="2"/>
      <c r="D89" s="2"/>
      <c r="E89" s="2"/>
      <c r="F89" s="2"/>
      <c r="G89" s="2"/>
      <c r="H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S93" s="2"/>
    </row>
    <row r="94" spans="1:19" x14ac:dyDescent="0.2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 x14ac:dyDescent="0.2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 x14ac:dyDescent="0.2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 x14ac:dyDescent="0.2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 x14ac:dyDescent="0.2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 x14ac:dyDescent="0.2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 x14ac:dyDescent="0.2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 x14ac:dyDescent="0.2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 x14ac:dyDescent="0.2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 x14ac:dyDescent="0.2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 x14ac:dyDescent="0.2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 x14ac:dyDescent="0.2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 x14ac:dyDescent="0.2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 x14ac:dyDescent="0.2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S108" s="2"/>
    </row>
    <row r="109" spans="1:19" x14ac:dyDescent="0.2">
      <c r="A109" s="2"/>
      <c r="B109" s="2"/>
      <c r="C109" s="2"/>
      <c r="D109" s="2"/>
      <c r="E109" s="2"/>
      <c r="F109" s="2"/>
      <c r="G109" s="2"/>
      <c r="H109" s="2"/>
      <c r="S109" s="2"/>
    </row>
    <row r="110" spans="1:19" x14ac:dyDescent="0.2">
      <c r="A110" s="2"/>
      <c r="B110" s="2"/>
      <c r="C110" s="2"/>
      <c r="D110" s="2"/>
      <c r="E110" s="2"/>
      <c r="F110" s="2"/>
      <c r="G110" s="2"/>
      <c r="H110" s="2"/>
      <c r="S110" s="2"/>
    </row>
    <row r="111" spans="1:19" x14ac:dyDescent="0.2">
      <c r="A111" s="2"/>
      <c r="B111" s="2"/>
      <c r="C111" s="2"/>
      <c r="D111" s="2"/>
      <c r="E111" s="2"/>
      <c r="F111" s="2"/>
      <c r="G111" s="2"/>
      <c r="H111" s="2"/>
      <c r="S111" s="2"/>
    </row>
    <row r="112" spans="1:19" x14ac:dyDescent="0.2">
      <c r="A112" s="2"/>
      <c r="B112" s="2"/>
      <c r="C112" s="2"/>
      <c r="D112" s="2"/>
      <c r="E112" s="2"/>
      <c r="F112" s="2"/>
      <c r="G112" s="2"/>
      <c r="H112" s="2"/>
      <c r="S112" s="2"/>
    </row>
    <row r="113" spans="1:19" x14ac:dyDescent="0.2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 x14ac:dyDescent="0.2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 x14ac:dyDescent="0.2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 x14ac:dyDescent="0.2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 x14ac:dyDescent="0.2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 x14ac:dyDescent="0.2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 x14ac:dyDescent="0.2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 x14ac:dyDescent="0.2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 x14ac:dyDescent="0.2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 x14ac:dyDescent="0.2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 x14ac:dyDescent="0.2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S124" s="2"/>
    </row>
    <row r="125" spans="1:19" x14ac:dyDescent="0.2">
      <c r="A125" s="2"/>
      <c r="B125" s="2"/>
      <c r="C125" s="2"/>
      <c r="D125" s="2"/>
      <c r="E125" s="2"/>
      <c r="F125" s="2"/>
      <c r="G125" s="2"/>
      <c r="H125" s="2"/>
      <c r="S125" s="2"/>
    </row>
    <row r="126" spans="1:19" x14ac:dyDescent="0.2">
      <c r="A126" s="2"/>
      <c r="B126" s="2"/>
      <c r="C126" s="2"/>
      <c r="D126" s="2"/>
      <c r="E126" s="2"/>
      <c r="F126" s="2"/>
      <c r="G126" s="2"/>
      <c r="H126" s="2"/>
      <c r="S126" s="2"/>
    </row>
    <row r="127" spans="1:19" x14ac:dyDescent="0.2">
      <c r="A127" s="2"/>
      <c r="B127" s="2"/>
      <c r="C127" s="2"/>
      <c r="D127" s="2"/>
      <c r="E127" s="2"/>
      <c r="F127" s="2"/>
      <c r="G127" s="2"/>
      <c r="H127" s="2"/>
      <c r="S127" s="2"/>
    </row>
    <row r="128" spans="1:19" x14ac:dyDescent="0.2">
      <c r="A128" s="2"/>
      <c r="B128" s="2"/>
      <c r="C128" s="2"/>
      <c r="D128" s="2"/>
      <c r="E128" s="2"/>
      <c r="F128" s="2"/>
      <c r="G128" s="2"/>
      <c r="H128" s="2"/>
      <c r="S128" s="2"/>
    </row>
    <row r="129" spans="1:19" x14ac:dyDescent="0.2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 x14ac:dyDescent="0.2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 x14ac:dyDescent="0.2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 x14ac:dyDescent="0.2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 x14ac:dyDescent="0.2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 x14ac:dyDescent="0.2">
      <c r="A134" s="2"/>
      <c r="B134" s="2"/>
      <c r="C134" s="2"/>
      <c r="D134" s="2"/>
      <c r="E134" s="2"/>
      <c r="F134" s="2"/>
      <c r="G134" s="2"/>
      <c r="H134" s="2"/>
      <c r="S134" s="2"/>
    </row>
    <row r="135" spans="1:19" x14ac:dyDescent="0.2">
      <c r="A135" s="2"/>
      <c r="B135" s="2"/>
      <c r="C135" s="2"/>
      <c r="D135" s="2"/>
      <c r="E135" s="2"/>
      <c r="F135" s="2"/>
      <c r="G135" s="2"/>
      <c r="H135" s="2"/>
      <c r="S135" s="2"/>
    </row>
    <row r="136" spans="1:19" x14ac:dyDescent="0.2">
      <c r="A136" s="2"/>
      <c r="B136" s="2"/>
      <c r="C136" s="2"/>
      <c r="D136" s="2"/>
      <c r="E136" s="2"/>
      <c r="F136" s="2"/>
      <c r="G136" s="2"/>
      <c r="H136" s="2"/>
      <c r="S136" s="2"/>
    </row>
    <row r="137" spans="1:19" x14ac:dyDescent="0.2">
      <c r="A137" s="2"/>
      <c r="B137" s="2"/>
      <c r="C137" s="2"/>
      <c r="D137" s="2"/>
      <c r="E137" s="2"/>
      <c r="F137" s="2"/>
      <c r="G137" s="2"/>
      <c r="H137" s="2"/>
      <c r="S137" s="2"/>
    </row>
    <row r="138" spans="1:19" x14ac:dyDescent="0.2">
      <c r="A138" s="2"/>
      <c r="B138" s="2"/>
      <c r="C138" s="2"/>
      <c r="D138" s="2"/>
      <c r="E138" s="2"/>
      <c r="F138" s="2"/>
      <c r="G138" s="2"/>
      <c r="H138" s="2"/>
      <c r="S138" s="2"/>
    </row>
    <row r="139" spans="1:19" x14ac:dyDescent="0.2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 x14ac:dyDescent="0.2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 x14ac:dyDescent="0.2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 x14ac:dyDescent="0.2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 x14ac:dyDescent="0.2">
      <c r="A143" s="2"/>
      <c r="B143" s="2"/>
      <c r="C143" s="2"/>
      <c r="D143" s="2"/>
      <c r="E143" s="2"/>
      <c r="F143" s="2"/>
      <c r="G143" s="2"/>
      <c r="H143" s="2"/>
      <c r="S143" s="2"/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S145" s="2"/>
    </row>
    <row r="146" spans="1:19" x14ac:dyDescent="0.2">
      <c r="A146" s="2"/>
      <c r="B146" s="2"/>
      <c r="C146" s="2"/>
      <c r="D146" s="2"/>
      <c r="E146" s="2"/>
      <c r="F146" s="2"/>
      <c r="G146" s="2"/>
      <c r="H146" s="2"/>
      <c r="S146" s="2"/>
    </row>
    <row r="147" spans="1:19" x14ac:dyDescent="0.2">
      <c r="A147" s="2"/>
      <c r="B147" s="2"/>
      <c r="C147" s="2"/>
      <c r="D147" s="2"/>
      <c r="E147" s="2"/>
      <c r="F147" s="2"/>
      <c r="G147" s="2"/>
      <c r="H147" s="2"/>
      <c r="S147" s="2"/>
    </row>
    <row r="148" spans="1:19" x14ac:dyDescent="0.2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 x14ac:dyDescent="0.2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 x14ac:dyDescent="0.2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 x14ac:dyDescent="0.2">
      <c r="A151" s="2"/>
      <c r="B151" s="2"/>
      <c r="C151" s="2"/>
      <c r="D151" s="2"/>
      <c r="E151" s="2"/>
      <c r="F151" s="2"/>
      <c r="G151" s="2"/>
      <c r="H151" s="2"/>
      <c r="S151" s="2"/>
    </row>
    <row r="152" spans="1:19" x14ac:dyDescent="0.2">
      <c r="A152" s="2"/>
      <c r="B152" s="2"/>
      <c r="C152" s="2"/>
      <c r="D152" s="2"/>
      <c r="E152" s="2"/>
      <c r="F152" s="2"/>
      <c r="G152" s="2"/>
      <c r="H152" s="2"/>
      <c r="S152" s="2"/>
    </row>
    <row r="153" spans="1:19" x14ac:dyDescent="0.2">
      <c r="A153" s="2"/>
      <c r="B153" s="2"/>
      <c r="C153" s="2"/>
      <c r="D153" s="2"/>
      <c r="E153" s="2"/>
      <c r="F153" s="2"/>
      <c r="G153" s="2"/>
      <c r="H153" s="2"/>
      <c r="S153" s="2"/>
    </row>
    <row r="154" spans="1:19" x14ac:dyDescent="0.2">
      <c r="A154" s="2"/>
      <c r="B154" s="2"/>
      <c r="C154" s="2"/>
      <c r="D154" s="2"/>
      <c r="E154" s="2"/>
      <c r="F154" s="2"/>
      <c r="G154" s="2"/>
      <c r="H154" s="2"/>
      <c r="S154" s="2"/>
    </row>
    <row r="155" spans="1:19" x14ac:dyDescent="0.2">
      <c r="A155" s="2"/>
      <c r="B155" s="2"/>
      <c r="C155" s="2"/>
      <c r="D155" s="2"/>
      <c r="E155" s="2"/>
      <c r="F155" s="2"/>
      <c r="G155" s="2"/>
      <c r="H155" s="2"/>
      <c r="S155" s="2"/>
    </row>
    <row r="156" spans="1:19" x14ac:dyDescent="0.2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 x14ac:dyDescent="0.2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 x14ac:dyDescent="0.2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 x14ac:dyDescent="0.2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 x14ac:dyDescent="0.2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 x14ac:dyDescent="0.2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 x14ac:dyDescent="0.2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 x14ac:dyDescent="0.2">
      <c r="A163" s="2"/>
      <c r="B163" s="2"/>
      <c r="C163" s="2"/>
      <c r="D163" s="2"/>
      <c r="E163" s="2"/>
      <c r="F163" s="2"/>
      <c r="G163" s="2"/>
      <c r="H163" s="2"/>
      <c r="S163" s="2"/>
    </row>
    <row r="164" spans="1:19" x14ac:dyDescent="0.2">
      <c r="A164" s="2"/>
      <c r="B164" s="2"/>
      <c r="C164" s="2"/>
      <c r="D164" s="2"/>
      <c r="E164" s="2"/>
      <c r="F164" s="2"/>
      <c r="G164" s="2"/>
      <c r="H164" s="2"/>
      <c r="S164" s="2"/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S165" s="2"/>
    </row>
    <row r="166" spans="1:19" x14ac:dyDescent="0.2">
      <c r="A166" s="2"/>
      <c r="B166" s="2"/>
      <c r="C166" s="2"/>
      <c r="D166" s="2"/>
      <c r="E166" s="2"/>
      <c r="F166" s="2"/>
      <c r="G166" s="2"/>
      <c r="H166" s="2"/>
      <c r="S166" s="2"/>
    </row>
    <row r="167" spans="1:19" x14ac:dyDescent="0.2">
      <c r="A167" s="2"/>
      <c r="B167" s="2"/>
      <c r="C167" s="2"/>
      <c r="D167" s="2"/>
      <c r="E167" s="2"/>
      <c r="F167" s="2"/>
      <c r="G167" s="2"/>
      <c r="H167" s="2"/>
      <c r="S167" s="2"/>
    </row>
    <row r="168" spans="1:19" x14ac:dyDescent="0.2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 x14ac:dyDescent="0.2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 x14ac:dyDescent="0.2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 x14ac:dyDescent="0.2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 x14ac:dyDescent="0.2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 x14ac:dyDescent="0.2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 x14ac:dyDescent="0.2">
      <c r="A174" s="2"/>
      <c r="B174" s="2"/>
      <c r="C174" s="2"/>
      <c r="D174" s="2"/>
      <c r="E174" s="2"/>
      <c r="F174" s="2"/>
      <c r="G174" s="2"/>
      <c r="H174" s="2"/>
      <c r="S174" s="2"/>
    </row>
    <row r="175" spans="1:19" x14ac:dyDescent="0.2">
      <c r="A175" s="2"/>
      <c r="B175" s="2"/>
      <c r="C175" s="2"/>
      <c r="D175" s="2"/>
      <c r="E175" s="2"/>
      <c r="F175" s="2"/>
      <c r="G175" s="2"/>
      <c r="H175" s="2"/>
      <c r="S175" s="2"/>
    </row>
    <row r="176" spans="1:19" x14ac:dyDescent="0.2">
      <c r="A176" s="2"/>
      <c r="B176" s="2"/>
      <c r="C176" s="2"/>
      <c r="D176" s="2"/>
      <c r="E176" s="2"/>
      <c r="F176" s="2"/>
      <c r="G176" s="2"/>
      <c r="H176" s="2"/>
      <c r="S176" s="2"/>
    </row>
    <row r="177" spans="1:19" x14ac:dyDescent="0.2">
      <c r="A177" s="2"/>
      <c r="B177" s="2"/>
      <c r="C177" s="2"/>
      <c r="D177" s="2"/>
      <c r="E177" s="2"/>
      <c r="F177" s="2"/>
      <c r="G177" s="2"/>
      <c r="H177" s="2"/>
      <c r="S177" s="2"/>
    </row>
    <row r="178" spans="1:19" x14ac:dyDescent="0.2">
      <c r="A178" s="2"/>
      <c r="B178" s="2"/>
      <c r="C178" s="2"/>
      <c r="D178" s="2"/>
      <c r="E178" s="2"/>
      <c r="F178" s="2"/>
      <c r="G178" s="2"/>
      <c r="H178" s="2"/>
      <c r="S178" s="2"/>
    </row>
    <row r="179" spans="1:19" x14ac:dyDescent="0.2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 x14ac:dyDescent="0.2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 x14ac:dyDescent="0.2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 x14ac:dyDescent="0.2">
      <c r="A182" s="2"/>
      <c r="B182" s="2"/>
      <c r="C182" s="2"/>
      <c r="D182" s="2"/>
      <c r="E182" s="2"/>
      <c r="F182" s="2"/>
      <c r="G182" s="2"/>
      <c r="H182" s="2"/>
      <c r="S182" s="2"/>
    </row>
    <row r="183" spans="1:19" x14ac:dyDescent="0.2">
      <c r="A183" s="2"/>
      <c r="B183" s="2"/>
      <c r="C183" s="2"/>
      <c r="D183" s="2"/>
      <c r="E183" s="2"/>
      <c r="F183" s="2"/>
      <c r="G183" s="2"/>
      <c r="H183" s="2"/>
      <c r="S183" s="2"/>
    </row>
    <row r="184" spans="1:19" x14ac:dyDescent="0.2">
      <c r="A184" s="2"/>
      <c r="B184" s="2"/>
      <c r="C184" s="2"/>
      <c r="D184" s="2"/>
      <c r="E184" s="2"/>
      <c r="F184" s="2"/>
      <c r="G184" s="2"/>
      <c r="H184" s="2"/>
      <c r="S184" s="2"/>
    </row>
    <row r="185" spans="1:19" x14ac:dyDescent="0.2">
      <c r="A185" s="2"/>
      <c r="B185" s="2"/>
      <c r="C185" s="2"/>
      <c r="D185" s="2"/>
      <c r="E185" s="2"/>
      <c r="F185" s="2"/>
      <c r="G185" s="2"/>
      <c r="H185" s="2"/>
      <c r="S185" s="2"/>
    </row>
    <row r="186" spans="1:19" x14ac:dyDescent="0.2">
      <c r="A186" s="2"/>
      <c r="B186" s="2"/>
      <c r="C186" s="2"/>
      <c r="D186" s="2"/>
      <c r="E186" s="2"/>
      <c r="F186" s="2"/>
      <c r="G186" s="2"/>
      <c r="H186" s="2"/>
      <c r="S186" s="2"/>
    </row>
    <row r="187" spans="1:19" x14ac:dyDescent="0.2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 x14ac:dyDescent="0.2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 x14ac:dyDescent="0.2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 x14ac:dyDescent="0.2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 x14ac:dyDescent="0.2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 x14ac:dyDescent="0.2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 x14ac:dyDescent="0.2">
      <c r="A193" s="2"/>
      <c r="B193" s="2"/>
      <c r="C193" s="2"/>
      <c r="D193" s="2"/>
      <c r="E193" s="2"/>
      <c r="F193" s="2"/>
      <c r="G193" s="2"/>
      <c r="H193" s="2"/>
      <c r="S193" s="2"/>
    </row>
    <row r="194" spans="1:19" x14ac:dyDescent="0.2">
      <c r="A194" s="2"/>
      <c r="B194" s="2"/>
      <c r="C194" s="2"/>
      <c r="D194" s="2"/>
      <c r="E194" s="2"/>
      <c r="F194" s="2"/>
      <c r="G194" s="2"/>
      <c r="H194" s="2"/>
      <c r="S194" s="2"/>
    </row>
    <row r="195" spans="1:19" x14ac:dyDescent="0.2">
      <c r="A195" s="2"/>
      <c r="B195" s="2"/>
      <c r="C195" s="2"/>
      <c r="D195" s="2"/>
      <c r="E195" s="2"/>
      <c r="F195" s="2"/>
      <c r="G195" s="2"/>
      <c r="H195" s="2"/>
      <c r="S195" s="2"/>
    </row>
    <row r="196" spans="1:19" x14ac:dyDescent="0.2">
      <c r="A196" s="2"/>
      <c r="B196" s="2"/>
      <c r="C196" s="2"/>
      <c r="D196" s="2"/>
      <c r="E196" s="2"/>
      <c r="F196" s="2"/>
      <c r="G196" s="2"/>
      <c r="H196" s="2"/>
      <c r="S196" s="2"/>
    </row>
    <row r="197" spans="1:19" x14ac:dyDescent="0.2">
      <c r="A197" s="2"/>
      <c r="B197" s="2"/>
      <c r="C197" s="2"/>
      <c r="D197" s="2"/>
      <c r="E197" s="2"/>
      <c r="F197" s="2"/>
      <c r="G197" s="2"/>
      <c r="H197" s="2"/>
      <c r="S197" s="2"/>
    </row>
    <row r="198" spans="1:19" x14ac:dyDescent="0.2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 x14ac:dyDescent="0.2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 x14ac:dyDescent="0.2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 x14ac:dyDescent="0.2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 x14ac:dyDescent="0.2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 x14ac:dyDescent="0.2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 x14ac:dyDescent="0.2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 x14ac:dyDescent="0.2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 x14ac:dyDescent="0.2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 x14ac:dyDescent="0.2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 x14ac:dyDescent="0.2">
      <c r="A208" s="2"/>
      <c r="B208" s="2"/>
      <c r="C208" s="2"/>
      <c r="D208" s="2"/>
      <c r="E208" s="2"/>
      <c r="F208" s="2"/>
      <c r="G208" s="2"/>
      <c r="H208" s="2"/>
      <c r="S208" s="2"/>
    </row>
    <row r="209" spans="1:19" x14ac:dyDescent="0.2">
      <c r="A209" s="2"/>
      <c r="B209" s="2"/>
      <c r="C209" s="2"/>
      <c r="D209" s="2"/>
      <c r="E209" s="2"/>
      <c r="F209" s="2"/>
      <c r="G209" s="2"/>
      <c r="H209" s="2"/>
      <c r="S209" s="2"/>
    </row>
    <row r="210" spans="1:19" x14ac:dyDescent="0.2">
      <c r="A210" s="2"/>
      <c r="B210" s="2"/>
      <c r="C210" s="2"/>
      <c r="D210" s="2"/>
      <c r="E210" s="2"/>
      <c r="F210" s="2"/>
      <c r="G210" s="2"/>
      <c r="H210" s="2"/>
      <c r="S210" s="2"/>
    </row>
    <row r="211" spans="1:19" x14ac:dyDescent="0.2">
      <c r="A211" s="2"/>
      <c r="B211" s="2"/>
      <c r="C211" s="2"/>
      <c r="D211" s="2"/>
      <c r="E211" s="2"/>
      <c r="F211" s="2"/>
      <c r="G211" s="2"/>
      <c r="H211" s="2"/>
      <c r="S211" s="2"/>
    </row>
    <row r="212" spans="1:19" x14ac:dyDescent="0.2">
      <c r="A212" s="2"/>
      <c r="B212" s="2"/>
      <c r="C212" s="2"/>
      <c r="D212" s="2"/>
      <c r="E212" s="2"/>
      <c r="F212" s="2"/>
      <c r="G212" s="2"/>
      <c r="H212" s="2"/>
      <c r="S212" s="2"/>
    </row>
    <row r="213" spans="1:19" x14ac:dyDescent="0.2">
      <c r="A213" s="8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 x14ac:dyDescent="0.2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 x14ac:dyDescent="0.2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 x14ac:dyDescent="0.2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 x14ac:dyDescent="0.2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 x14ac:dyDescent="0.2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 x14ac:dyDescent="0.2">
      <c r="A219" s="2"/>
      <c r="B219" s="2"/>
      <c r="C219" s="2"/>
      <c r="D219" s="2"/>
      <c r="E219" s="2"/>
      <c r="F219" s="2"/>
      <c r="G219" s="2"/>
      <c r="H219" s="2"/>
      <c r="S219" s="2"/>
    </row>
    <row r="220" spans="1:19" x14ac:dyDescent="0.2">
      <c r="A220" s="2"/>
      <c r="B220" s="2"/>
      <c r="C220" s="2"/>
      <c r="D220" s="2"/>
      <c r="E220" s="2"/>
      <c r="F220" s="2"/>
      <c r="G220" s="2"/>
      <c r="H220" s="2"/>
      <c r="S220" s="2"/>
    </row>
    <row r="221" spans="1:19" x14ac:dyDescent="0.2">
      <c r="A221" s="2"/>
      <c r="B221" s="2"/>
      <c r="C221" s="2"/>
      <c r="D221" s="2"/>
      <c r="E221" s="2"/>
      <c r="F221" s="2"/>
      <c r="G221" s="2"/>
      <c r="H221" s="2"/>
      <c r="S221" s="2"/>
    </row>
    <row r="222" spans="1:19" x14ac:dyDescent="0.2">
      <c r="A222" s="2"/>
      <c r="B222" s="2"/>
      <c r="C222" s="2"/>
      <c r="D222" s="2"/>
      <c r="E222" s="2"/>
      <c r="F222" s="2"/>
      <c r="G222" s="2"/>
      <c r="H222" s="2"/>
      <c r="S222" s="2"/>
    </row>
    <row r="223" spans="1:19" x14ac:dyDescent="0.2">
      <c r="A223" s="3"/>
      <c r="B223" s="2"/>
      <c r="C223" s="2"/>
      <c r="D223" s="2"/>
      <c r="E223" s="2"/>
      <c r="F223" s="2"/>
      <c r="G223" s="2"/>
      <c r="H223" s="2"/>
      <c r="S223" s="3"/>
    </row>
    <row r="224" spans="1:19" x14ac:dyDescent="0.2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 x14ac:dyDescent="0.2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 x14ac:dyDescent="0.2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 x14ac:dyDescent="0.2">
      <c r="A227" s="3"/>
      <c r="B227" s="2"/>
      <c r="C227" s="2"/>
      <c r="D227" s="2"/>
      <c r="E227" s="2"/>
      <c r="F227" s="2"/>
      <c r="G227" s="2"/>
      <c r="H227" s="2"/>
      <c r="S227" s="3"/>
    </row>
    <row r="228" spans="1:19" x14ac:dyDescent="0.2">
      <c r="A228" s="2"/>
      <c r="B228" s="2"/>
      <c r="C228" s="2"/>
      <c r="D228" s="2"/>
      <c r="E228" s="2"/>
      <c r="F228" s="2"/>
      <c r="G228" s="2"/>
      <c r="H228" s="2"/>
      <c r="S228" s="2"/>
    </row>
    <row r="229" spans="1:19" x14ac:dyDescent="0.2">
      <c r="A229" s="2"/>
      <c r="B229" s="2"/>
      <c r="C229" s="2"/>
      <c r="D229" s="2"/>
      <c r="E229" s="2"/>
      <c r="F229" s="2"/>
      <c r="G229" s="2"/>
      <c r="H229" s="2"/>
      <c r="S229" s="2"/>
    </row>
    <row r="230" spans="1:19" x14ac:dyDescent="0.2">
      <c r="A230" s="2"/>
      <c r="B230" s="2"/>
      <c r="C230" s="2"/>
      <c r="D230" s="2"/>
      <c r="E230" s="2"/>
      <c r="F230" s="2"/>
      <c r="G230" s="2"/>
      <c r="H230" s="2"/>
      <c r="S230" s="2"/>
    </row>
    <row r="231" spans="1:19" x14ac:dyDescent="0.2">
      <c r="A231" s="2"/>
      <c r="B231" s="2"/>
      <c r="C231" s="2"/>
      <c r="D231" s="2"/>
      <c r="E231" s="2"/>
      <c r="F231" s="2"/>
      <c r="G231" s="2"/>
      <c r="H231" s="2"/>
      <c r="S231" s="2"/>
    </row>
    <row r="232" spans="1:19" x14ac:dyDescent="0.2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 x14ac:dyDescent="0.2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 x14ac:dyDescent="0.2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 x14ac:dyDescent="0.2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 x14ac:dyDescent="0.2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 x14ac:dyDescent="0.2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 x14ac:dyDescent="0.2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 x14ac:dyDescent="0.2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 x14ac:dyDescent="0.2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 x14ac:dyDescent="0.2">
      <c r="A241" s="2"/>
      <c r="B241" s="2"/>
      <c r="C241" s="2"/>
      <c r="D241" s="2"/>
      <c r="E241" s="2"/>
      <c r="F241" s="2"/>
      <c r="G241" s="2"/>
      <c r="H241" s="2"/>
      <c r="S241" s="2"/>
    </row>
    <row r="242" spans="1:19" x14ac:dyDescent="0.2">
      <c r="A242" s="2"/>
      <c r="B242" s="2"/>
      <c r="C242" s="2"/>
      <c r="D242" s="2"/>
      <c r="E242" s="2"/>
      <c r="F242" s="2"/>
      <c r="G242" s="2"/>
      <c r="H242" s="2"/>
      <c r="S242" s="2"/>
    </row>
    <row r="243" spans="1:19" x14ac:dyDescent="0.2">
      <c r="A243" s="2"/>
      <c r="B243" s="2"/>
      <c r="C243" s="2"/>
      <c r="D243" s="2"/>
      <c r="E243" s="2"/>
      <c r="F243" s="2"/>
      <c r="G243" s="2"/>
      <c r="H243" s="2"/>
      <c r="S243" s="2"/>
    </row>
    <row r="244" spans="1:19" x14ac:dyDescent="0.2">
      <c r="A244" s="2"/>
      <c r="B244" s="2"/>
      <c r="C244" s="2"/>
      <c r="D244" s="2"/>
      <c r="E244" s="2"/>
      <c r="F244" s="2"/>
      <c r="G244" s="2"/>
      <c r="H244" s="2"/>
      <c r="S244" s="2"/>
    </row>
    <row r="245" spans="1:19" x14ac:dyDescent="0.2">
      <c r="A245" s="2"/>
      <c r="B245" s="2"/>
      <c r="C245" s="2"/>
      <c r="D245" s="2"/>
      <c r="E245" s="2"/>
      <c r="F245" s="2"/>
      <c r="G245" s="2"/>
      <c r="H245" s="2"/>
      <c r="S245" s="2"/>
    </row>
    <row r="246" spans="1:19" x14ac:dyDescent="0.2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 x14ac:dyDescent="0.2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 x14ac:dyDescent="0.2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 x14ac:dyDescent="0.2">
      <c r="A249" s="2"/>
      <c r="B249" s="2"/>
      <c r="C249" s="2"/>
      <c r="D249" s="2"/>
      <c r="E249" s="2"/>
      <c r="F249" s="2"/>
      <c r="G249" s="2"/>
      <c r="H249" s="2"/>
      <c r="S249" s="2"/>
    </row>
    <row r="250" spans="1:19" x14ac:dyDescent="0.2">
      <c r="A250" s="2"/>
      <c r="B250" s="2"/>
      <c r="C250" s="2"/>
      <c r="D250" s="2"/>
      <c r="E250" s="2"/>
      <c r="F250" s="2"/>
      <c r="G250" s="2"/>
      <c r="H250" s="2"/>
      <c r="S250" s="2"/>
    </row>
    <row r="251" spans="1:19" x14ac:dyDescent="0.2">
      <c r="A251" s="2"/>
      <c r="B251" s="2"/>
      <c r="C251" s="2"/>
      <c r="D251" s="2"/>
      <c r="E251" s="2"/>
      <c r="F251" s="2"/>
      <c r="G251" s="2"/>
      <c r="H251" s="2"/>
      <c r="S251" s="2"/>
    </row>
    <row r="252" spans="1:19" x14ac:dyDescent="0.2">
      <c r="A252" s="2"/>
      <c r="B252" s="2"/>
      <c r="C252" s="2"/>
      <c r="D252" s="2"/>
      <c r="E252" s="2"/>
      <c r="F252" s="2"/>
      <c r="G252" s="2"/>
      <c r="H252" s="2"/>
      <c r="S252" s="2"/>
    </row>
    <row r="253" spans="1:19" x14ac:dyDescent="0.2">
      <c r="A253" s="2"/>
      <c r="B253" s="2"/>
      <c r="C253" s="2"/>
      <c r="D253" s="2"/>
      <c r="E253" s="2"/>
      <c r="F253" s="2"/>
      <c r="G253" s="2"/>
      <c r="H253" s="2"/>
      <c r="S253" s="2"/>
    </row>
    <row r="254" spans="1:19" x14ac:dyDescent="0.2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 x14ac:dyDescent="0.2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 x14ac:dyDescent="0.2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 x14ac:dyDescent="0.2">
      <c r="A257" s="2"/>
      <c r="B257" s="2"/>
      <c r="C257" s="2"/>
      <c r="D257" s="2"/>
      <c r="E257" s="2"/>
      <c r="F257" s="2"/>
      <c r="G257" s="2"/>
      <c r="H257" s="2"/>
      <c r="S257" s="2"/>
    </row>
    <row r="258" spans="1:19" x14ac:dyDescent="0.2">
      <c r="A258" s="2"/>
      <c r="B258" s="2"/>
      <c r="C258" s="2"/>
      <c r="D258" s="2"/>
      <c r="E258" s="2"/>
      <c r="F258" s="2"/>
      <c r="G258" s="2"/>
      <c r="H258" s="2"/>
      <c r="S258" s="2"/>
    </row>
    <row r="259" spans="1:19" x14ac:dyDescent="0.2">
      <c r="A259" s="2"/>
      <c r="B259" s="2"/>
      <c r="C259" s="2"/>
      <c r="D259" s="2"/>
      <c r="E259" s="2"/>
      <c r="F259" s="2"/>
      <c r="G259" s="2"/>
      <c r="H259" s="2"/>
      <c r="S259" s="2"/>
    </row>
    <row r="260" spans="1:19" x14ac:dyDescent="0.2">
      <c r="A260" s="2"/>
      <c r="B260" s="2"/>
      <c r="C260" s="2"/>
      <c r="D260" s="2"/>
      <c r="E260" s="2"/>
      <c r="F260" s="2"/>
      <c r="G260" s="2"/>
      <c r="H260" s="2"/>
      <c r="S260" s="2"/>
    </row>
    <row r="261" spans="1:19" x14ac:dyDescent="0.2">
      <c r="A261" s="2"/>
      <c r="B261" s="2"/>
      <c r="C261" s="2"/>
      <c r="D261" s="2"/>
      <c r="E261" s="2"/>
      <c r="F261" s="2"/>
      <c r="G261" s="2"/>
      <c r="H261" s="2"/>
      <c r="S261" s="2"/>
    </row>
    <row r="262" spans="1:19" x14ac:dyDescent="0.2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 x14ac:dyDescent="0.2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 x14ac:dyDescent="0.2">
      <c r="A264" s="2"/>
      <c r="B264" s="2"/>
      <c r="C264" s="2"/>
      <c r="D264" s="2"/>
      <c r="E264" s="2"/>
      <c r="F264" s="2"/>
      <c r="G264" s="2"/>
      <c r="H264" s="2"/>
      <c r="S264" s="2"/>
    </row>
    <row r="265" spans="1:19" x14ac:dyDescent="0.2">
      <c r="A265" s="2"/>
      <c r="B265" s="2"/>
      <c r="C265" s="2"/>
      <c r="D265" s="2"/>
      <c r="E265" s="2"/>
      <c r="F265" s="2"/>
      <c r="G265" s="2"/>
      <c r="H265" s="2"/>
      <c r="S265" s="2"/>
    </row>
    <row r="266" spans="1:19" x14ac:dyDescent="0.2">
      <c r="A266" s="2"/>
      <c r="B266" s="2"/>
      <c r="C266" s="2"/>
      <c r="D266" s="2"/>
      <c r="E266" s="2"/>
      <c r="F266" s="2"/>
      <c r="G266" s="2"/>
      <c r="H266" s="2"/>
      <c r="S266" s="2"/>
    </row>
    <row r="267" spans="1:19" x14ac:dyDescent="0.2">
      <c r="A267" s="2"/>
      <c r="B267" s="2"/>
      <c r="C267" s="2"/>
      <c r="D267" s="2"/>
      <c r="E267" s="2"/>
      <c r="F267" s="2"/>
      <c r="G267" s="2"/>
      <c r="H267" s="2"/>
      <c r="S267" s="2"/>
    </row>
    <row r="268" spans="1:19" x14ac:dyDescent="0.2">
      <c r="A268" s="2"/>
      <c r="B268" s="2"/>
      <c r="C268" s="2"/>
      <c r="D268" s="2"/>
      <c r="E268" s="2"/>
      <c r="F268" s="2"/>
      <c r="G268" s="2"/>
      <c r="H268" s="2"/>
      <c r="S268" s="2"/>
    </row>
    <row r="269" spans="1:19" x14ac:dyDescent="0.2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 x14ac:dyDescent="0.2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 x14ac:dyDescent="0.2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 x14ac:dyDescent="0.2">
      <c r="A272" s="2"/>
      <c r="B272" s="2"/>
      <c r="C272" s="2"/>
      <c r="D272" s="2"/>
      <c r="E272" s="2"/>
      <c r="F272" s="2"/>
      <c r="G272" s="2"/>
      <c r="H272" s="2"/>
      <c r="S272" s="2"/>
    </row>
    <row r="273" spans="1:19" x14ac:dyDescent="0.2">
      <c r="A273" s="2"/>
      <c r="B273" s="2"/>
      <c r="C273" s="2"/>
      <c r="D273" s="2"/>
      <c r="E273" s="2"/>
      <c r="F273" s="2"/>
      <c r="G273" s="2"/>
      <c r="H273" s="2"/>
      <c r="S273" s="2"/>
    </row>
    <row r="274" spans="1:19" x14ac:dyDescent="0.2">
      <c r="A274" s="2"/>
      <c r="B274" s="2"/>
      <c r="C274" s="2"/>
      <c r="D274" s="2"/>
      <c r="E274" s="2"/>
      <c r="F274" s="2"/>
      <c r="G274" s="2"/>
      <c r="H274" s="2"/>
      <c r="S274" s="2"/>
    </row>
    <row r="275" spans="1:19" x14ac:dyDescent="0.2">
      <c r="A275" s="2"/>
      <c r="B275" s="2"/>
      <c r="C275" s="2"/>
      <c r="D275" s="2"/>
      <c r="E275" s="2"/>
      <c r="F275" s="2"/>
      <c r="G275" s="2"/>
      <c r="H275" s="2"/>
      <c r="S275" s="2"/>
    </row>
    <row r="276" spans="1:19" x14ac:dyDescent="0.2">
      <c r="A276" s="2"/>
      <c r="B276" s="2"/>
      <c r="C276" s="2"/>
      <c r="D276" s="2"/>
      <c r="E276" s="2"/>
      <c r="F276" s="2"/>
      <c r="G276" s="2"/>
      <c r="H276" s="2"/>
      <c r="S276" s="2"/>
    </row>
    <row r="277" spans="1:19" x14ac:dyDescent="0.2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 x14ac:dyDescent="0.2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 x14ac:dyDescent="0.2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 x14ac:dyDescent="0.2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 x14ac:dyDescent="0.2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 x14ac:dyDescent="0.2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 x14ac:dyDescent="0.2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 x14ac:dyDescent="0.2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 x14ac:dyDescent="0.2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 x14ac:dyDescent="0.2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 x14ac:dyDescent="0.2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 x14ac:dyDescent="0.2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 x14ac:dyDescent="0.2">
      <c r="A289" s="3"/>
      <c r="B289" s="2"/>
      <c r="C289" s="2"/>
      <c r="D289" s="2"/>
      <c r="E289" s="2"/>
      <c r="F289" s="2"/>
      <c r="G289" s="2"/>
      <c r="H289" s="2"/>
      <c r="S289" s="3"/>
    </row>
    <row r="290" spans="1:19" x14ac:dyDescent="0.2">
      <c r="A290" s="2"/>
      <c r="B290" s="2"/>
      <c r="C290" s="2"/>
      <c r="D290" s="2"/>
      <c r="E290" s="2"/>
      <c r="F290" s="2"/>
      <c r="G290" s="2"/>
      <c r="H290" s="2"/>
      <c r="S290" s="2"/>
    </row>
    <row r="291" spans="1:19" x14ac:dyDescent="0.2">
      <c r="A291" s="2"/>
      <c r="B291" s="2"/>
      <c r="C291" s="2"/>
      <c r="D291" s="2"/>
      <c r="E291" s="2"/>
      <c r="F291" s="2"/>
      <c r="G291" s="2"/>
      <c r="H291" s="2"/>
      <c r="S291" s="2"/>
    </row>
    <row r="292" spans="1:19" x14ac:dyDescent="0.2">
      <c r="A292" s="2"/>
      <c r="B292" s="2"/>
      <c r="C292" s="2"/>
      <c r="D292" s="2"/>
      <c r="E292" s="2"/>
      <c r="F292" s="2"/>
      <c r="G292" s="2"/>
      <c r="H292" s="2"/>
      <c r="S292" s="2"/>
    </row>
    <row r="293" spans="1:19" x14ac:dyDescent="0.2">
      <c r="A293" s="2"/>
      <c r="B293" s="2"/>
      <c r="C293" s="2"/>
      <c r="D293" s="2"/>
      <c r="E293" s="2"/>
      <c r="F293" s="2"/>
      <c r="G293" s="2"/>
      <c r="H293" s="2"/>
      <c r="S293" s="2"/>
    </row>
    <row r="294" spans="1:19" x14ac:dyDescent="0.2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 x14ac:dyDescent="0.2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 x14ac:dyDescent="0.2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 x14ac:dyDescent="0.2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 x14ac:dyDescent="0.2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 x14ac:dyDescent="0.2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 x14ac:dyDescent="0.2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 x14ac:dyDescent="0.2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 x14ac:dyDescent="0.2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 x14ac:dyDescent="0.2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 x14ac:dyDescent="0.2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 x14ac:dyDescent="0.2">
      <c r="A305" s="2"/>
      <c r="B305" s="2"/>
      <c r="C305" s="2"/>
      <c r="D305" s="2"/>
      <c r="E305" s="2"/>
      <c r="F305" s="2"/>
      <c r="G305" s="2"/>
      <c r="H305" s="2"/>
      <c r="S305" s="2"/>
    </row>
    <row r="306" spans="1:19" x14ac:dyDescent="0.2">
      <c r="A306" s="3"/>
      <c r="B306" s="2"/>
      <c r="C306" s="2"/>
      <c r="D306" s="2"/>
      <c r="E306" s="2"/>
      <c r="F306" s="2"/>
      <c r="G306" s="2"/>
      <c r="H306" s="2"/>
      <c r="S306" s="3"/>
    </row>
    <row r="307" spans="1:19" x14ac:dyDescent="0.2">
      <c r="A307" s="3"/>
      <c r="B307" s="3"/>
      <c r="C307" s="3"/>
      <c r="D307" s="3"/>
      <c r="E307" s="4"/>
      <c r="F307" s="4"/>
      <c r="G307" s="4"/>
      <c r="H307" s="4"/>
      <c r="S307" s="3"/>
    </row>
    <row r="308" spans="1:19" x14ac:dyDescent="0.2">
      <c r="A308" s="3"/>
      <c r="B308" s="2"/>
      <c r="C308" s="2"/>
      <c r="D308" s="2"/>
      <c r="E308" s="2"/>
      <c r="F308" s="2"/>
      <c r="G308" s="2"/>
      <c r="H308" s="2"/>
      <c r="S308" s="3"/>
    </row>
    <row r="309" spans="1:19" x14ac:dyDescent="0.2">
      <c r="A309" s="2"/>
      <c r="B309" s="2"/>
      <c r="C309" s="2"/>
      <c r="D309" s="2"/>
      <c r="E309" s="2"/>
      <c r="F309" s="2"/>
      <c r="G309" s="2"/>
      <c r="H309" s="2"/>
      <c r="S309" s="2"/>
    </row>
    <row r="310" spans="1:19" x14ac:dyDescent="0.2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 x14ac:dyDescent="0.2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 x14ac:dyDescent="0.2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 x14ac:dyDescent="0.2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 x14ac:dyDescent="0.2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 x14ac:dyDescent="0.2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 x14ac:dyDescent="0.2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 x14ac:dyDescent="0.2">
      <c r="A317" s="3"/>
      <c r="B317" s="2"/>
      <c r="C317" s="2"/>
      <c r="D317" s="2"/>
      <c r="E317" s="2"/>
      <c r="F317" s="2"/>
      <c r="G317" s="2"/>
      <c r="H317" s="2"/>
      <c r="S317" s="3"/>
    </row>
    <row r="318" spans="1:19" x14ac:dyDescent="0.2">
      <c r="A318" s="3"/>
      <c r="B318" s="3"/>
      <c r="C318" s="3"/>
      <c r="D318" s="3"/>
      <c r="E318" s="4"/>
      <c r="F318" s="4"/>
      <c r="G318" s="4"/>
      <c r="H318" s="4"/>
      <c r="S318" s="3"/>
    </row>
    <row r="319" spans="1:19" x14ac:dyDescent="0.2">
      <c r="A319" s="2"/>
      <c r="B319" s="2"/>
      <c r="C319" s="2"/>
      <c r="D319" s="2"/>
      <c r="E319" s="2"/>
      <c r="F319" s="2"/>
      <c r="G319" s="2"/>
      <c r="H319" s="2"/>
      <c r="S319" s="2"/>
    </row>
    <row r="320" spans="1:19" x14ac:dyDescent="0.2">
      <c r="A320" s="2"/>
      <c r="B320" s="2"/>
      <c r="C320" s="2"/>
      <c r="D320" s="2"/>
      <c r="E320" s="2"/>
      <c r="F320" s="2"/>
      <c r="G320" s="2"/>
      <c r="H320" s="2"/>
      <c r="S320" s="2"/>
    </row>
    <row r="321" spans="1:19" x14ac:dyDescent="0.2">
      <c r="A321" s="2"/>
      <c r="B321" s="2"/>
      <c r="C321" s="2"/>
      <c r="D321" s="2"/>
      <c r="E321" s="2"/>
      <c r="F321" s="2"/>
      <c r="G321" s="2"/>
      <c r="H321" s="2"/>
      <c r="S321" s="2"/>
    </row>
    <row r="322" spans="1:19" x14ac:dyDescent="0.2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 x14ac:dyDescent="0.2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 x14ac:dyDescent="0.2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 x14ac:dyDescent="0.2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 x14ac:dyDescent="0.2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 x14ac:dyDescent="0.2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 x14ac:dyDescent="0.2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 x14ac:dyDescent="0.2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 x14ac:dyDescent="0.2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 x14ac:dyDescent="0.2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 x14ac:dyDescent="0.2">
      <c r="A332" s="2"/>
      <c r="B332" s="2"/>
      <c r="C332" s="2"/>
      <c r="D332" s="2"/>
      <c r="E332" s="2"/>
      <c r="F332" s="2"/>
      <c r="G332" s="2"/>
      <c r="H332" s="2"/>
      <c r="S332" s="2"/>
    </row>
    <row r="333" spans="1:19" x14ac:dyDescent="0.2">
      <c r="A333" s="2"/>
      <c r="B333" s="2"/>
      <c r="C333" s="2"/>
      <c r="D333" s="2"/>
      <c r="E333" s="2"/>
      <c r="F333" s="2"/>
      <c r="G333" s="2"/>
      <c r="H333" s="2"/>
      <c r="S333" s="2"/>
    </row>
    <row r="334" spans="1:19" x14ac:dyDescent="0.2">
      <c r="A334" s="2"/>
      <c r="B334" s="2"/>
      <c r="C334" s="2"/>
      <c r="D334" s="2"/>
      <c r="E334" s="2"/>
      <c r="F334" s="2"/>
      <c r="G334" s="2"/>
      <c r="H334" s="2"/>
      <c r="S334" s="2"/>
    </row>
    <row r="335" spans="1:19" x14ac:dyDescent="0.2">
      <c r="A335" s="2"/>
      <c r="B335" s="2"/>
      <c r="C335" s="2"/>
      <c r="D335" s="2"/>
      <c r="E335" s="2"/>
      <c r="F335" s="2"/>
      <c r="G335" s="2"/>
      <c r="H335" s="2"/>
      <c r="S335" s="2"/>
    </row>
    <row r="336" spans="1:19" x14ac:dyDescent="0.2">
      <c r="A336" s="2"/>
      <c r="B336" s="2"/>
      <c r="C336" s="2"/>
      <c r="D336" s="2"/>
      <c r="E336" s="2"/>
      <c r="F336" s="2"/>
      <c r="G336" s="2"/>
      <c r="H336" s="2"/>
      <c r="S336" s="2"/>
    </row>
    <row r="337" spans="1:19" x14ac:dyDescent="0.2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 x14ac:dyDescent="0.2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 x14ac:dyDescent="0.2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 x14ac:dyDescent="0.2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 x14ac:dyDescent="0.2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 x14ac:dyDescent="0.2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 x14ac:dyDescent="0.2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 x14ac:dyDescent="0.2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 x14ac:dyDescent="0.2">
      <c r="A345" s="2"/>
      <c r="B345" s="2"/>
      <c r="C345" s="2"/>
      <c r="D345" s="2"/>
      <c r="E345" s="2"/>
      <c r="F345" s="2"/>
      <c r="G345" s="2"/>
      <c r="H345" s="2"/>
      <c r="S345" s="2"/>
    </row>
    <row r="346" spans="1:19" x14ac:dyDescent="0.2">
      <c r="A346" s="2"/>
      <c r="B346" s="2"/>
      <c r="C346" s="2"/>
      <c r="D346" s="2"/>
      <c r="E346" s="2"/>
      <c r="F346" s="2"/>
      <c r="G346" s="2"/>
      <c r="H346" s="2"/>
      <c r="S346" s="2"/>
    </row>
    <row r="347" spans="1:19" x14ac:dyDescent="0.2">
      <c r="A347" s="2"/>
      <c r="B347" s="2"/>
      <c r="C347" s="2"/>
      <c r="D347" s="2"/>
      <c r="E347" s="2"/>
      <c r="F347" s="2"/>
      <c r="G347" s="2"/>
      <c r="H347" s="2"/>
      <c r="S347" s="2"/>
    </row>
    <row r="348" spans="1:19" x14ac:dyDescent="0.2">
      <c r="A348" s="2"/>
      <c r="B348" s="2"/>
      <c r="C348" s="2"/>
      <c r="D348" s="2"/>
      <c r="E348" s="2"/>
      <c r="F348" s="2"/>
      <c r="G348" s="2"/>
      <c r="H348" s="2"/>
      <c r="S348" s="2"/>
    </row>
    <row r="349" spans="1:19" x14ac:dyDescent="0.2">
      <c r="A349" s="2"/>
      <c r="B349" s="2"/>
      <c r="C349" s="2"/>
      <c r="D349" s="2"/>
      <c r="E349" s="2"/>
      <c r="F349" s="2"/>
      <c r="G349" s="2"/>
      <c r="H349" s="2"/>
      <c r="S349" s="2"/>
    </row>
    <row r="350" spans="1:19" x14ac:dyDescent="0.2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 x14ac:dyDescent="0.2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 x14ac:dyDescent="0.2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 x14ac:dyDescent="0.2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 x14ac:dyDescent="0.2">
      <c r="A354" s="2"/>
      <c r="B354" s="2"/>
      <c r="C354" s="2"/>
      <c r="D354" s="2"/>
      <c r="E354" s="2"/>
      <c r="F354" s="2"/>
      <c r="G354" s="2"/>
      <c r="H354" s="2"/>
      <c r="S354" s="2"/>
    </row>
    <row r="355" spans="1:19" x14ac:dyDescent="0.2">
      <c r="A355" s="2"/>
      <c r="B355" s="2"/>
      <c r="C355" s="2"/>
      <c r="D355" s="2"/>
      <c r="E355" s="2"/>
      <c r="F355" s="2"/>
      <c r="G355" s="2"/>
      <c r="H355" s="2"/>
      <c r="S355" s="2"/>
    </row>
    <row r="356" spans="1:19" x14ac:dyDescent="0.2">
      <c r="A356" s="2"/>
      <c r="B356" s="2"/>
      <c r="C356" s="2"/>
      <c r="D356" s="2"/>
      <c r="E356" s="2"/>
      <c r="F356" s="2"/>
      <c r="G356" s="2"/>
      <c r="H356" s="2"/>
      <c r="S356" s="2"/>
    </row>
    <row r="357" spans="1:19" x14ac:dyDescent="0.2">
      <c r="A357" s="2"/>
      <c r="B357" s="2"/>
      <c r="C357" s="2"/>
      <c r="D357" s="2"/>
      <c r="E357" s="2"/>
      <c r="F357" s="2"/>
      <c r="G357" s="2"/>
      <c r="H357" s="2"/>
      <c r="S357" s="2"/>
    </row>
    <row r="358" spans="1:19" x14ac:dyDescent="0.2">
      <c r="A358" s="2"/>
      <c r="B358" s="2"/>
      <c r="C358" s="2"/>
      <c r="D358" s="2"/>
      <c r="E358" s="2"/>
      <c r="F358" s="2"/>
      <c r="G358" s="2"/>
      <c r="H358" s="2"/>
      <c r="S358" s="2"/>
    </row>
    <row r="359" spans="1:19" x14ac:dyDescent="0.2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 x14ac:dyDescent="0.2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 x14ac:dyDescent="0.2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 x14ac:dyDescent="0.2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 x14ac:dyDescent="0.2">
      <c r="A363" s="2"/>
      <c r="B363" s="2"/>
      <c r="C363" s="2"/>
      <c r="D363" s="2"/>
      <c r="E363" s="2"/>
      <c r="F363" s="2"/>
      <c r="G363" s="2"/>
      <c r="H363" s="2"/>
      <c r="S363" s="2"/>
    </row>
    <row r="364" spans="1:19" x14ac:dyDescent="0.2">
      <c r="A364" s="2"/>
      <c r="B364" s="2"/>
      <c r="C364" s="2"/>
      <c r="D364" s="2"/>
      <c r="E364" s="2"/>
      <c r="F364" s="2"/>
      <c r="G364" s="2"/>
      <c r="H364" s="2"/>
      <c r="S364" s="2"/>
    </row>
    <row r="365" spans="1:19" x14ac:dyDescent="0.2">
      <c r="A365" s="2"/>
      <c r="B365" s="2"/>
      <c r="C365" s="2"/>
      <c r="D365" s="2"/>
      <c r="E365" s="2"/>
      <c r="F365" s="2"/>
      <c r="G365" s="2"/>
      <c r="H365" s="2"/>
      <c r="S365" s="2"/>
    </row>
    <row r="366" spans="1:19" x14ac:dyDescent="0.2">
      <c r="A366" s="2"/>
      <c r="B366" s="2"/>
      <c r="C366" s="2"/>
      <c r="D366" s="2"/>
      <c r="E366" s="2"/>
      <c r="F366" s="2"/>
      <c r="G366" s="2"/>
      <c r="H366" s="2"/>
      <c r="S366" s="2"/>
    </row>
    <row r="367" spans="1:19" x14ac:dyDescent="0.2">
      <c r="A367" s="2"/>
      <c r="B367" s="2"/>
      <c r="C367" s="2"/>
      <c r="D367" s="2"/>
      <c r="E367" s="2"/>
      <c r="F367" s="2"/>
      <c r="G367" s="2"/>
      <c r="H367" s="2"/>
      <c r="S367" s="2"/>
    </row>
    <row r="368" spans="1:19" x14ac:dyDescent="0.2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 x14ac:dyDescent="0.2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 x14ac:dyDescent="0.2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 x14ac:dyDescent="0.2">
      <c r="A371" s="2"/>
      <c r="B371" s="2"/>
      <c r="C371" s="2"/>
      <c r="D371" s="2"/>
      <c r="E371" s="2"/>
      <c r="F371" s="2"/>
      <c r="G371" s="2"/>
      <c r="H371" s="2"/>
      <c r="S371" s="2"/>
    </row>
    <row r="372" spans="1:19" x14ac:dyDescent="0.2">
      <c r="A372" s="3"/>
      <c r="B372" s="2"/>
      <c r="C372" s="2"/>
      <c r="D372" s="2"/>
      <c r="E372" s="2"/>
      <c r="F372" s="2"/>
      <c r="G372" s="2"/>
      <c r="H372" s="2"/>
      <c r="S372" s="3"/>
    </row>
    <row r="373" spans="1:19" x14ac:dyDescent="0.2">
      <c r="A373" s="2"/>
      <c r="B373" s="2"/>
      <c r="C373" s="2"/>
      <c r="D373" s="2"/>
      <c r="E373" s="2"/>
      <c r="F373" s="2"/>
      <c r="G373" s="2"/>
      <c r="H373" s="2"/>
      <c r="S373" s="2"/>
    </row>
    <row r="374" spans="1:19" x14ac:dyDescent="0.2">
      <c r="A374" s="2"/>
      <c r="B374" s="2"/>
      <c r="C374" s="2"/>
      <c r="D374" s="2"/>
      <c r="E374" s="2"/>
      <c r="F374" s="2"/>
      <c r="G374" s="2"/>
      <c r="H374" s="2"/>
      <c r="S374" s="2"/>
    </row>
    <row r="375" spans="1:19" x14ac:dyDescent="0.2">
      <c r="A375" s="2"/>
      <c r="B375" s="2"/>
      <c r="C375" s="2"/>
      <c r="D375" s="2"/>
      <c r="E375" s="2"/>
      <c r="F375" s="2"/>
      <c r="G375" s="2"/>
      <c r="H375" s="2"/>
      <c r="S375" s="2"/>
    </row>
    <row r="376" spans="1:19" x14ac:dyDescent="0.2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 x14ac:dyDescent="0.2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 x14ac:dyDescent="0.2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 x14ac:dyDescent="0.2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 x14ac:dyDescent="0.2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 x14ac:dyDescent="0.2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 x14ac:dyDescent="0.2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 x14ac:dyDescent="0.2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 x14ac:dyDescent="0.2">
      <c r="A384" s="2"/>
      <c r="B384" s="2"/>
      <c r="C384" s="2"/>
      <c r="D384" s="2"/>
      <c r="E384" s="2"/>
      <c r="F384" s="2"/>
      <c r="G384" s="2"/>
      <c r="H384" s="2"/>
      <c r="S384" s="2"/>
    </row>
    <row r="385" spans="1:19" x14ac:dyDescent="0.2">
      <c r="A385" s="2"/>
      <c r="B385" s="2"/>
      <c r="C385" s="2"/>
      <c r="D385" s="2"/>
      <c r="E385" s="2"/>
      <c r="F385" s="2"/>
      <c r="G385" s="2"/>
      <c r="H385" s="2"/>
      <c r="S385" s="2"/>
    </row>
    <row r="386" spans="1:19" x14ac:dyDescent="0.2">
      <c r="A386" s="2"/>
      <c r="B386" s="2"/>
      <c r="C386" s="2"/>
      <c r="D386" s="2"/>
      <c r="E386" s="2"/>
      <c r="F386" s="2"/>
      <c r="G386" s="2"/>
      <c r="H386" s="2"/>
      <c r="S386" s="2"/>
    </row>
    <row r="387" spans="1:19" x14ac:dyDescent="0.2">
      <c r="A387" s="3"/>
      <c r="B387" s="2"/>
      <c r="C387" s="2"/>
      <c r="D387" s="2"/>
      <c r="E387" s="2"/>
      <c r="F387" s="2"/>
      <c r="G387" s="2"/>
      <c r="H387" s="2"/>
      <c r="S387" s="3"/>
    </row>
    <row r="388" spans="1:19" x14ac:dyDescent="0.2">
      <c r="A388" s="2"/>
      <c r="B388" s="2"/>
      <c r="C388" s="2"/>
      <c r="D388" s="2"/>
      <c r="E388" s="2"/>
      <c r="F388" s="2"/>
      <c r="G388" s="2"/>
      <c r="H388" s="2"/>
      <c r="S388" s="2"/>
    </row>
    <row r="389" spans="1:19" x14ac:dyDescent="0.2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 x14ac:dyDescent="0.2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 x14ac:dyDescent="0.2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 x14ac:dyDescent="0.2">
      <c r="A392" s="2"/>
      <c r="B392" s="2"/>
      <c r="C392" s="2"/>
      <c r="D392" s="2"/>
      <c r="E392" s="2"/>
      <c r="F392" s="2"/>
      <c r="G392" s="2"/>
      <c r="H392" s="2"/>
      <c r="S392" s="2"/>
    </row>
    <row r="393" spans="1:19" x14ac:dyDescent="0.2">
      <c r="A393" s="2"/>
      <c r="B393" s="2"/>
      <c r="C393" s="2"/>
      <c r="D393" s="2"/>
      <c r="E393" s="2"/>
      <c r="F393" s="2"/>
      <c r="G393" s="2"/>
      <c r="H393" s="2"/>
      <c r="S393" s="2"/>
    </row>
    <row r="394" spans="1:19" x14ac:dyDescent="0.2">
      <c r="A394" s="2"/>
      <c r="B394" s="2"/>
      <c r="C394" s="2"/>
      <c r="D394" s="2"/>
      <c r="E394" s="2"/>
      <c r="F394" s="2"/>
      <c r="G394" s="2"/>
      <c r="H394" s="2"/>
      <c r="S394" s="2"/>
    </row>
    <row r="395" spans="1:19" x14ac:dyDescent="0.2">
      <c r="A395" s="2"/>
      <c r="B395" s="2"/>
      <c r="C395" s="2"/>
      <c r="D395" s="2"/>
      <c r="E395" s="2"/>
      <c r="F395" s="2"/>
      <c r="G395" s="2"/>
      <c r="H395" s="2"/>
      <c r="S395" s="2"/>
    </row>
    <row r="396" spans="1:19" x14ac:dyDescent="0.2">
      <c r="A396" s="2"/>
      <c r="B396" s="2"/>
      <c r="C396" s="2"/>
      <c r="D396" s="2"/>
      <c r="E396" s="2"/>
      <c r="F396" s="2"/>
      <c r="G396" s="2"/>
      <c r="H396" s="2"/>
      <c r="S396" s="2"/>
    </row>
    <row r="397" spans="1:19" x14ac:dyDescent="0.2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 x14ac:dyDescent="0.2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 x14ac:dyDescent="0.2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 x14ac:dyDescent="0.2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 x14ac:dyDescent="0.2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 x14ac:dyDescent="0.2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 x14ac:dyDescent="0.2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 x14ac:dyDescent="0.2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 x14ac:dyDescent="0.2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 x14ac:dyDescent="0.2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 x14ac:dyDescent="0.2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 x14ac:dyDescent="0.2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 x14ac:dyDescent="0.2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 x14ac:dyDescent="0.2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 x14ac:dyDescent="0.2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 x14ac:dyDescent="0.2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 x14ac:dyDescent="0.2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 x14ac:dyDescent="0.2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 x14ac:dyDescent="0.2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 x14ac:dyDescent="0.2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 x14ac:dyDescent="0.2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 x14ac:dyDescent="0.2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 x14ac:dyDescent="0.2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 x14ac:dyDescent="0.2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 x14ac:dyDescent="0.2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 x14ac:dyDescent="0.2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 x14ac:dyDescent="0.2">
      <c r="A423" s="2"/>
      <c r="B423" s="2"/>
      <c r="C423" s="2"/>
      <c r="D423" s="2"/>
      <c r="E423" s="2"/>
      <c r="F423" s="2"/>
      <c r="G423" s="2"/>
      <c r="H423" s="2"/>
      <c r="S423" s="2"/>
    </row>
    <row r="424" spans="1:19" x14ac:dyDescent="0.2">
      <c r="A424" s="2"/>
      <c r="B424" s="2"/>
      <c r="C424" s="2"/>
      <c r="D424" s="2"/>
      <c r="E424" s="2"/>
      <c r="F424" s="2"/>
      <c r="G424" s="2"/>
      <c r="H424" s="2"/>
      <c r="S424" s="2"/>
    </row>
    <row r="425" spans="1:19" x14ac:dyDescent="0.2">
      <c r="A425" s="2"/>
      <c r="B425" s="2"/>
      <c r="C425" s="2"/>
      <c r="D425" s="2"/>
      <c r="E425" s="2"/>
      <c r="F425" s="2"/>
      <c r="G425" s="2"/>
      <c r="H425" s="2"/>
      <c r="S425" s="2"/>
    </row>
    <row r="426" spans="1:19" x14ac:dyDescent="0.2">
      <c r="A426" s="2"/>
      <c r="B426" s="2"/>
      <c r="C426" s="2"/>
      <c r="D426" s="2"/>
      <c r="E426" s="2"/>
      <c r="F426" s="2"/>
      <c r="G426" s="2"/>
      <c r="H426" s="2"/>
      <c r="S426" s="2"/>
    </row>
    <row r="427" spans="1:19" x14ac:dyDescent="0.2">
      <c r="A427" s="2"/>
      <c r="B427" s="2"/>
      <c r="C427" s="2"/>
      <c r="D427" s="2"/>
      <c r="E427" s="2"/>
      <c r="F427" s="2"/>
      <c r="G427" s="2"/>
      <c r="H427" s="2"/>
      <c r="S427" s="2"/>
    </row>
    <row r="428" spans="1:19" x14ac:dyDescent="0.2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 x14ac:dyDescent="0.2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 x14ac:dyDescent="0.2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 x14ac:dyDescent="0.2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 x14ac:dyDescent="0.2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 x14ac:dyDescent="0.2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 x14ac:dyDescent="0.2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 x14ac:dyDescent="0.2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 x14ac:dyDescent="0.2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 x14ac:dyDescent="0.2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 x14ac:dyDescent="0.2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 x14ac:dyDescent="0.2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 x14ac:dyDescent="0.2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 x14ac:dyDescent="0.2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 x14ac:dyDescent="0.2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 x14ac:dyDescent="0.2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 x14ac:dyDescent="0.2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 x14ac:dyDescent="0.2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 x14ac:dyDescent="0.2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 x14ac:dyDescent="0.2">
      <c r="A447" s="2"/>
      <c r="B447" s="2"/>
      <c r="C447" s="2"/>
      <c r="D447" s="2"/>
      <c r="E447" s="2"/>
      <c r="F447" s="2"/>
      <c r="G447" s="2"/>
      <c r="H447" s="2"/>
      <c r="S447" s="2"/>
    </row>
    <row r="448" spans="1:19" x14ac:dyDescent="0.2">
      <c r="A448" s="2"/>
      <c r="B448" s="2"/>
      <c r="C448" s="2"/>
      <c r="D448" s="2"/>
      <c r="E448" s="2"/>
      <c r="F448" s="2"/>
      <c r="G448" s="2"/>
      <c r="H448" s="2"/>
      <c r="S448" s="2"/>
    </row>
    <row r="449" spans="1:19" x14ac:dyDescent="0.2">
      <c r="A449" s="2"/>
      <c r="B449" s="2"/>
      <c r="C449" s="2"/>
      <c r="D449" s="2"/>
      <c r="E449" s="2"/>
      <c r="F449" s="2"/>
      <c r="G449" s="2"/>
      <c r="H449" s="2"/>
      <c r="S449" s="2"/>
    </row>
    <row r="450" spans="1:19" x14ac:dyDescent="0.2">
      <c r="A450" s="2"/>
      <c r="B450" s="2"/>
      <c r="C450" s="2"/>
      <c r="D450" s="2"/>
      <c r="E450" s="2"/>
      <c r="F450" s="2"/>
      <c r="G450" s="2"/>
      <c r="H450" s="2"/>
      <c r="S450" s="2"/>
    </row>
    <row r="451" spans="1:19" x14ac:dyDescent="0.2">
      <c r="A451" s="3"/>
      <c r="B451" s="2"/>
      <c r="C451" s="2"/>
      <c r="D451" s="2"/>
      <c r="E451" s="2"/>
      <c r="F451" s="2"/>
      <c r="G451" s="2"/>
      <c r="H451" s="2"/>
      <c r="S451" s="3"/>
    </row>
    <row r="452" spans="1:19" x14ac:dyDescent="0.2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 x14ac:dyDescent="0.2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 x14ac:dyDescent="0.2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 x14ac:dyDescent="0.2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 x14ac:dyDescent="0.2">
      <c r="A456" s="2"/>
      <c r="B456" s="2"/>
      <c r="C456" s="2"/>
      <c r="D456" s="2"/>
      <c r="E456" s="2"/>
      <c r="F456" s="2"/>
      <c r="G456" s="2"/>
      <c r="H456" s="2"/>
      <c r="S456" s="2"/>
    </row>
    <row r="457" spans="1:19" x14ac:dyDescent="0.2">
      <c r="A457" s="2"/>
      <c r="B457" s="2"/>
      <c r="C457" s="2"/>
      <c r="D457" s="2"/>
      <c r="E457" s="2"/>
      <c r="F457" s="2"/>
      <c r="G457" s="2"/>
      <c r="H457" s="2"/>
      <c r="S457" s="2"/>
    </row>
    <row r="458" spans="1:19" x14ac:dyDescent="0.2">
      <c r="A458" s="2"/>
      <c r="B458" s="2"/>
      <c r="C458" s="2"/>
      <c r="D458" s="2"/>
      <c r="E458" s="2"/>
      <c r="F458" s="2"/>
      <c r="G458" s="2"/>
      <c r="H458" s="2"/>
      <c r="S458" s="2"/>
    </row>
    <row r="459" spans="1:19" x14ac:dyDescent="0.2">
      <c r="A459" s="2"/>
      <c r="B459" s="2"/>
      <c r="C459" s="2"/>
      <c r="D459" s="2"/>
      <c r="E459" s="2"/>
      <c r="F459" s="2"/>
      <c r="G459" s="2"/>
      <c r="H459" s="2"/>
      <c r="S459" s="2"/>
    </row>
    <row r="460" spans="1:19" x14ac:dyDescent="0.2">
      <c r="A460" s="2"/>
      <c r="B460" s="2"/>
      <c r="C460" s="2"/>
      <c r="D460" s="2"/>
      <c r="E460" s="2"/>
      <c r="F460" s="2"/>
      <c r="G460" s="2"/>
      <c r="H460" s="2"/>
      <c r="S460" s="2"/>
    </row>
    <row r="461" spans="1:19" x14ac:dyDescent="0.2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 x14ac:dyDescent="0.2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 x14ac:dyDescent="0.2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 x14ac:dyDescent="0.2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 x14ac:dyDescent="0.2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 x14ac:dyDescent="0.2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 x14ac:dyDescent="0.2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 x14ac:dyDescent="0.2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 x14ac:dyDescent="0.2">
      <c r="A469" s="3"/>
      <c r="B469" s="2"/>
      <c r="C469" s="2"/>
      <c r="D469" s="2"/>
      <c r="E469" s="2"/>
      <c r="F469" s="2"/>
      <c r="G469" s="2"/>
      <c r="H469" s="2"/>
      <c r="S469" s="3"/>
    </row>
    <row r="470" spans="1:19" x14ac:dyDescent="0.2">
      <c r="A470" s="2"/>
      <c r="B470" s="2"/>
      <c r="C470" s="2"/>
      <c r="D470" s="2"/>
      <c r="E470" s="2"/>
      <c r="F470" s="2"/>
      <c r="G470" s="2"/>
      <c r="H470" s="2"/>
      <c r="S470" s="2"/>
    </row>
    <row r="471" spans="1:19" x14ac:dyDescent="0.2">
      <c r="A471" s="2"/>
      <c r="B471" s="2"/>
      <c r="C471" s="2"/>
      <c r="D471" s="2"/>
      <c r="E471" s="2"/>
      <c r="F471" s="2"/>
      <c r="G471" s="2"/>
      <c r="H471" s="2"/>
      <c r="S471" s="2"/>
    </row>
    <row r="472" spans="1:19" x14ac:dyDescent="0.2">
      <c r="A472" s="2"/>
      <c r="B472" s="2"/>
      <c r="C472" s="2"/>
      <c r="D472" s="2"/>
      <c r="E472" s="2"/>
      <c r="F472" s="2"/>
      <c r="G472" s="2"/>
      <c r="H472" s="2"/>
      <c r="S472" s="2"/>
    </row>
    <row r="473" spans="1:19" x14ac:dyDescent="0.2">
      <c r="A473" s="2"/>
      <c r="B473" s="2"/>
      <c r="C473" s="2"/>
      <c r="D473" s="2"/>
      <c r="E473" s="2"/>
      <c r="F473" s="2"/>
      <c r="G473" s="2"/>
      <c r="H473" s="2"/>
      <c r="S473" s="2"/>
    </row>
    <row r="474" spans="1:19" x14ac:dyDescent="0.2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 x14ac:dyDescent="0.2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 x14ac:dyDescent="0.2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 x14ac:dyDescent="0.2">
      <c r="A477" s="2"/>
      <c r="B477" s="2"/>
      <c r="C477" s="2"/>
      <c r="D477" s="2"/>
      <c r="E477" s="2"/>
      <c r="F477" s="2"/>
      <c r="G477" s="2"/>
      <c r="H477" s="2"/>
      <c r="S477" s="2"/>
    </row>
    <row r="478" spans="1:19" x14ac:dyDescent="0.2">
      <c r="A478" s="2"/>
      <c r="B478" s="2"/>
      <c r="C478" s="2"/>
      <c r="D478" s="2"/>
      <c r="E478" s="2"/>
      <c r="F478" s="2"/>
      <c r="G478" s="2"/>
      <c r="H478" s="2"/>
      <c r="S478" s="2"/>
    </row>
    <row r="479" spans="1:19" x14ac:dyDescent="0.2">
      <c r="A479" s="2"/>
      <c r="B479" s="2"/>
      <c r="C479" s="2"/>
      <c r="D479" s="2"/>
      <c r="E479" s="2"/>
      <c r="F479" s="2"/>
      <c r="G479" s="2"/>
      <c r="H479" s="2"/>
      <c r="S479" s="2"/>
    </row>
    <row r="480" spans="1:19" x14ac:dyDescent="0.2">
      <c r="A480" s="2"/>
      <c r="B480" s="2"/>
      <c r="C480" s="2"/>
      <c r="D480" s="2"/>
      <c r="E480" s="2"/>
      <c r="F480" s="2"/>
      <c r="G480" s="2"/>
      <c r="H480" s="2"/>
      <c r="S480" s="2"/>
    </row>
    <row r="481" spans="1:19" x14ac:dyDescent="0.2">
      <c r="A481" s="2"/>
      <c r="B481" s="2"/>
      <c r="C481" s="2"/>
      <c r="D481" s="2"/>
      <c r="E481" s="2"/>
      <c r="F481" s="2"/>
      <c r="G481" s="2"/>
      <c r="H481" s="2"/>
      <c r="S481" s="2"/>
    </row>
    <row r="482" spans="1:19" x14ac:dyDescent="0.2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 x14ac:dyDescent="0.2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 x14ac:dyDescent="0.2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 x14ac:dyDescent="0.2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 x14ac:dyDescent="0.2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 x14ac:dyDescent="0.2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 x14ac:dyDescent="0.2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 x14ac:dyDescent="0.2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 x14ac:dyDescent="0.2">
      <c r="A490" s="2"/>
      <c r="B490" s="2"/>
      <c r="C490" s="2"/>
      <c r="D490" s="2"/>
      <c r="E490" s="2"/>
      <c r="F490" s="2"/>
      <c r="G490" s="2"/>
      <c r="H490" s="2"/>
      <c r="S490" s="2"/>
    </row>
    <row r="491" spans="1:19" x14ac:dyDescent="0.2">
      <c r="A491" s="2"/>
      <c r="B491" s="2"/>
      <c r="C491" s="2"/>
      <c r="D491" s="2"/>
      <c r="E491" s="2"/>
      <c r="F491" s="2"/>
      <c r="G491" s="2"/>
      <c r="H491" s="2"/>
      <c r="S491" s="2"/>
    </row>
    <row r="492" spans="1:19" x14ac:dyDescent="0.2">
      <c r="A492" s="2"/>
      <c r="B492" s="2"/>
      <c r="C492" s="2"/>
      <c r="D492" s="2"/>
      <c r="E492" s="2"/>
      <c r="F492" s="2"/>
      <c r="G492" s="2"/>
      <c r="H492" s="2"/>
      <c r="S492" s="2"/>
    </row>
    <row r="493" spans="1:19" x14ac:dyDescent="0.2">
      <c r="A493" s="2"/>
      <c r="B493" s="2"/>
      <c r="C493" s="2"/>
      <c r="D493" s="2"/>
      <c r="E493" s="2"/>
      <c r="F493" s="2"/>
      <c r="G493" s="2"/>
      <c r="H493" s="2"/>
      <c r="S493" s="2"/>
    </row>
    <row r="494" spans="1:19" x14ac:dyDescent="0.2">
      <c r="A494" s="2"/>
      <c r="B494" s="2"/>
      <c r="C494" s="2"/>
      <c r="D494" s="2"/>
      <c r="E494" s="2"/>
      <c r="F494" s="2"/>
      <c r="G494" s="2"/>
      <c r="H494" s="2"/>
      <c r="S494" s="2"/>
    </row>
    <row r="495" spans="1:19" x14ac:dyDescent="0.2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 x14ac:dyDescent="0.2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 x14ac:dyDescent="0.2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 x14ac:dyDescent="0.2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 x14ac:dyDescent="0.2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 x14ac:dyDescent="0.2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 x14ac:dyDescent="0.2">
      <c r="A501" s="8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8" t="s">
        <v>5380</v>
      </c>
    </row>
    <row r="502" spans="1:19" x14ac:dyDescent="0.2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 x14ac:dyDescent="0.2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 x14ac:dyDescent="0.2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 x14ac:dyDescent="0.2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 x14ac:dyDescent="0.2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 x14ac:dyDescent="0.2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 x14ac:dyDescent="0.2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 x14ac:dyDescent="0.2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 x14ac:dyDescent="0.2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 x14ac:dyDescent="0.2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 x14ac:dyDescent="0.2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 x14ac:dyDescent="0.2">
      <c r="A513" s="2"/>
      <c r="B513" s="2"/>
      <c r="C513" s="2"/>
      <c r="D513" s="2"/>
      <c r="E513" s="2"/>
      <c r="F513" s="2"/>
      <c r="G513" s="2"/>
      <c r="H513" s="2"/>
      <c r="S513" s="2"/>
    </row>
    <row r="514" spans="1:19" x14ac:dyDescent="0.2">
      <c r="A514" s="2"/>
      <c r="B514" s="2"/>
      <c r="C514" s="2"/>
      <c r="D514" s="2"/>
      <c r="E514" s="2"/>
      <c r="F514" s="2"/>
      <c r="G514" s="2"/>
      <c r="H514" s="2"/>
      <c r="S514" s="2"/>
    </row>
    <row r="515" spans="1:19" x14ac:dyDescent="0.2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 x14ac:dyDescent="0.2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 x14ac:dyDescent="0.2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 x14ac:dyDescent="0.2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 x14ac:dyDescent="0.2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 x14ac:dyDescent="0.2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 x14ac:dyDescent="0.2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 x14ac:dyDescent="0.2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 x14ac:dyDescent="0.2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 x14ac:dyDescent="0.2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 x14ac:dyDescent="0.2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 x14ac:dyDescent="0.2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 x14ac:dyDescent="0.2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 x14ac:dyDescent="0.2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 x14ac:dyDescent="0.2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 x14ac:dyDescent="0.2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 x14ac:dyDescent="0.2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 x14ac:dyDescent="0.2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 x14ac:dyDescent="0.2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 x14ac:dyDescent="0.2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 x14ac:dyDescent="0.2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 x14ac:dyDescent="0.2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 x14ac:dyDescent="0.2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 x14ac:dyDescent="0.2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 x14ac:dyDescent="0.2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 x14ac:dyDescent="0.2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 x14ac:dyDescent="0.2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 x14ac:dyDescent="0.2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 x14ac:dyDescent="0.2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 x14ac:dyDescent="0.2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 x14ac:dyDescent="0.2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 x14ac:dyDescent="0.2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 x14ac:dyDescent="0.2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 x14ac:dyDescent="0.2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 x14ac:dyDescent="0.2">
      <c r="A549" s="2"/>
      <c r="B549" s="2"/>
      <c r="C549" s="2"/>
      <c r="D549" s="2"/>
      <c r="E549" s="2"/>
      <c r="F549" s="2"/>
      <c r="G549" s="2"/>
      <c r="H549" s="2"/>
      <c r="S549" s="2"/>
    </row>
    <row r="550" spans="1:19" x14ac:dyDescent="0.2">
      <c r="A550" s="2"/>
      <c r="B550" s="2"/>
      <c r="C550" s="2"/>
      <c r="D550" s="2"/>
      <c r="E550" s="2"/>
      <c r="F550" s="2"/>
      <c r="G550" s="2"/>
      <c r="H550" s="2"/>
      <c r="S550" s="2"/>
    </row>
    <row r="551" spans="1:19" x14ac:dyDescent="0.2">
      <c r="A551" s="2"/>
      <c r="B551" s="2"/>
      <c r="C551" s="2"/>
      <c r="D551" s="2"/>
      <c r="E551" s="2"/>
      <c r="F551" s="2"/>
      <c r="G551" s="2"/>
      <c r="H551" s="2"/>
      <c r="S551" s="2"/>
    </row>
    <row r="552" spans="1:19" x14ac:dyDescent="0.2">
      <c r="A552" s="2"/>
      <c r="B552" s="2"/>
      <c r="C552" s="2"/>
      <c r="D552" s="2"/>
      <c r="E552" s="2"/>
      <c r="F552" s="2"/>
      <c r="G552" s="2"/>
      <c r="H552" s="2"/>
      <c r="S552" s="2"/>
    </row>
    <row r="553" spans="1:19" x14ac:dyDescent="0.2">
      <c r="A553" s="2"/>
      <c r="B553" s="2"/>
      <c r="C553" s="2"/>
      <c r="D553" s="2"/>
      <c r="E553" s="2"/>
      <c r="F553" s="2"/>
      <c r="G553" s="2"/>
      <c r="H553" s="2"/>
      <c r="S553" s="2"/>
    </row>
    <row r="554" spans="1:19" x14ac:dyDescent="0.2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 x14ac:dyDescent="0.2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 x14ac:dyDescent="0.2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 x14ac:dyDescent="0.2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 x14ac:dyDescent="0.2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 x14ac:dyDescent="0.2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 x14ac:dyDescent="0.2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 x14ac:dyDescent="0.2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 x14ac:dyDescent="0.2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 x14ac:dyDescent="0.2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 x14ac:dyDescent="0.2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 x14ac:dyDescent="0.2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 x14ac:dyDescent="0.2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 x14ac:dyDescent="0.2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 x14ac:dyDescent="0.2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 x14ac:dyDescent="0.2">
      <c r="A569" s="2"/>
      <c r="B569" s="2"/>
      <c r="C569" s="2"/>
      <c r="D569" s="2"/>
      <c r="E569" s="2"/>
      <c r="F569" s="2"/>
      <c r="G569" s="2"/>
      <c r="H569" s="2"/>
      <c r="S569" s="2"/>
    </row>
    <row r="570" spans="1:19" x14ac:dyDescent="0.2">
      <c r="A570" s="2"/>
      <c r="B570" s="2"/>
      <c r="C570" s="2"/>
      <c r="D570" s="2"/>
      <c r="E570" s="2"/>
      <c r="F570" s="2"/>
      <c r="G570" s="2"/>
      <c r="H570" s="2"/>
      <c r="S570" s="2"/>
    </row>
    <row r="571" spans="1:19" x14ac:dyDescent="0.2">
      <c r="A571" s="2"/>
      <c r="B571" s="2"/>
      <c r="C571" s="2"/>
      <c r="D571" s="2"/>
      <c r="E571" s="2"/>
      <c r="F571" s="2"/>
      <c r="G571" s="2"/>
      <c r="H571" s="2"/>
      <c r="S571" s="2"/>
    </row>
    <row r="572" spans="1:19" x14ac:dyDescent="0.2">
      <c r="A572" s="2"/>
      <c r="B572" s="2"/>
      <c r="C572" s="2"/>
      <c r="D572" s="2"/>
      <c r="E572" s="2"/>
      <c r="F572" s="2"/>
      <c r="G572" s="2"/>
      <c r="H572" s="2"/>
      <c r="S572" s="2"/>
    </row>
    <row r="573" spans="1:19" x14ac:dyDescent="0.2">
      <c r="A573" s="2"/>
      <c r="B573" s="2"/>
      <c r="C573" s="2"/>
      <c r="D573" s="2"/>
      <c r="E573" s="2"/>
      <c r="F573" s="2"/>
      <c r="G573" s="2"/>
      <c r="H573" s="2"/>
      <c r="S573" s="2"/>
    </row>
    <row r="574" spans="1:19" x14ac:dyDescent="0.2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 x14ac:dyDescent="0.2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 x14ac:dyDescent="0.2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 x14ac:dyDescent="0.2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 x14ac:dyDescent="0.2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 x14ac:dyDescent="0.2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 x14ac:dyDescent="0.2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 x14ac:dyDescent="0.2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 x14ac:dyDescent="0.2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 x14ac:dyDescent="0.2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 x14ac:dyDescent="0.2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 x14ac:dyDescent="0.2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 x14ac:dyDescent="0.2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 x14ac:dyDescent="0.2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 x14ac:dyDescent="0.2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 x14ac:dyDescent="0.2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 x14ac:dyDescent="0.2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 x14ac:dyDescent="0.2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 x14ac:dyDescent="0.2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 x14ac:dyDescent="0.2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 x14ac:dyDescent="0.2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 x14ac:dyDescent="0.2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 x14ac:dyDescent="0.2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 x14ac:dyDescent="0.2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 x14ac:dyDescent="0.2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 x14ac:dyDescent="0.2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 x14ac:dyDescent="0.2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 x14ac:dyDescent="0.2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 x14ac:dyDescent="0.2">
      <c r="A602" s="2"/>
      <c r="B602" s="2"/>
      <c r="C602" s="2"/>
      <c r="D602" s="2"/>
      <c r="E602" s="2"/>
      <c r="F602" s="2"/>
      <c r="G602" s="2"/>
      <c r="H602" s="2"/>
      <c r="S602" s="2"/>
    </row>
    <row r="603" spans="1:19" x14ac:dyDescent="0.2">
      <c r="A603" s="2"/>
      <c r="B603" s="2"/>
      <c r="C603" s="2"/>
      <c r="D603" s="2"/>
      <c r="E603" s="2"/>
      <c r="F603" s="2"/>
      <c r="G603" s="2"/>
      <c r="H603" s="2"/>
      <c r="S603" s="2"/>
    </row>
    <row r="604" spans="1:19" x14ac:dyDescent="0.2">
      <c r="A604" s="2"/>
      <c r="B604" s="2"/>
      <c r="C604" s="2"/>
      <c r="D604" s="2"/>
      <c r="E604" s="2"/>
      <c r="F604" s="2"/>
      <c r="G604" s="2"/>
      <c r="H604" s="2"/>
      <c r="S604" s="2"/>
    </row>
    <row r="605" spans="1:19" x14ac:dyDescent="0.2">
      <c r="A605" s="2"/>
      <c r="B605" s="2"/>
      <c r="C605" s="2"/>
      <c r="D605" s="2"/>
      <c r="E605" s="2"/>
      <c r="F605" s="2"/>
      <c r="G605" s="2"/>
      <c r="H605" s="2"/>
      <c r="S605" s="2"/>
    </row>
    <row r="606" spans="1:19" x14ac:dyDescent="0.2">
      <c r="A606" s="2"/>
      <c r="B606" s="2"/>
      <c r="C606" s="2"/>
      <c r="D606" s="2"/>
      <c r="E606" s="2"/>
      <c r="F606" s="2"/>
      <c r="G606" s="2"/>
      <c r="H606" s="2"/>
      <c r="S606" s="2"/>
    </row>
    <row r="607" spans="1:19" x14ac:dyDescent="0.2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 x14ac:dyDescent="0.2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 x14ac:dyDescent="0.2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 x14ac:dyDescent="0.2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 x14ac:dyDescent="0.2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 x14ac:dyDescent="0.2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 x14ac:dyDescent="0.2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 x14ac:dyDescent="0.2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 x14ac:dyDescent="0.2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 x14ac:dyDescent="0.2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 x14ac:dyDescent="0.2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 x14ac:dyDescent="0.2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 x14ac:dyDescent="0.2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 x14ac:dyDescent="0.2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 x14ac:dyDescent="0.2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 x14ac:dyDescent="0.2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 x14ac:dyDescent="0.2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 x14ac:dyDescent="0.2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 x14ac:dyDescent="0.2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 x14ac:dyDescent="0.2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 x14ac:dyDescent="0.2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 x14ac:dyDescent="0.2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 x14ac:dyDescent="0.2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 x14ac:dyDescent="0.2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 x14ac:dyDescent="0.2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 x14ac:dyDescent="0.2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 x14ac:dyDescent="0.2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 x14ac:dyDescent="0.2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 x14ac:dyDescent="0.2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 x14ac:dyDescent="0.2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 x14ac:dyDescent="0.2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 x14ac:dyDescent="0.2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 x14ac:dyDescent="0.2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 x14ac:dyDescent="0.2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 x14ac:dyDescent="0.2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 x14ac:dyDescent="0.2">
      <c r="A642" s="2"/>
      <c r="B642" s="2"/>
      <c r="C642" s="2"/>
      <c r="D642" s="2"/>
      <c r="E642" s="2"/>
      <c r="F642" s="2"/>
      <c r="G642" s="2"/>
      <c r="H642" s="2"/>
      <c r="S642" s="2"/>
    </row>
    <row r="643" spans="1:19" x14ac:dyDescent="0.2">
      <c r="A643" s="2"/>
      <c r="B643" s="2"/>
      <c r="C643" s="2"/>
      <c r="D643" s="2"/>
      <c r="E643" s="2"/>
      <c r="F643" s="2"/>
      <c r="G643" s="2"/>
      <c r="H643" s="2"/>
      <c r="S643" s="2"/>
    </row>
    <row r="644" spans="1:19" x14ac:dyDescent="0.2">
      <c r="A644" s="2"/>
      <c r="B644" s="2"/>
      <c r="C644" s="2"/>
      <c r="D644" s="2"/>
      <c r="E644" s="2"/>
      <c r="F644" s="2"/>
      <c r="G644" s="2"/>
      <c r="H644" s="2"/>
      <c r="S644" s="2"/>
    </row>
    <row r="645" spans="1:19" x14ac:dyDescent="0.2">
      <c r="A645" s="2"/>
      <c r="B645" s="2"/>
      <c r="C645" s="2"/>
      <c r="D645" s="2"/>
      <c r="E645" s="2"/>
      <c r="F645" s="2"/>
      <c r="G645" s="2"/>
      <c r="H645" s="2"/>
      <c r="S645" s="2"/>
    </row>
    <row r="646" spans="1:19" x14ac:dyDescent="0.2">
      <c r="A646" s="2"/>
      <c r="B646" s="2"/>
      <c r="C646" s="2"/>
      <c r="D646" s="2"/>
      <c r="E646" s="2"/>
      <c r="F646" s="2"/>
      <c r="G646" s="2"/>
      <c r="H646" s="2"/>
      <c r="S646" s="2"/>
    </row>
    <row r="647" spans="1:19" x14ac:dyDescent="0.2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 x14ac:dyDescent="0.2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 x14ac:dyDescent="0.2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 x14ac:dyDescent="0.2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 x14ac:dyDescent="0.2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 x14ac:dyDescent="0.2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 x14ac:dyDescent="0.2">
      <c r="A653" s="2"/>
      <c r="B653" s="2"/>
      <c r="C653" s="2"/>
      <c r="D653" s="2"/>
      <c r="E653" s="2"/>
      <c r="F653" s="2"/>
      <c r="G653" s="2"/>
      <c r="H653" s="2"/>
      <c r="S653" s="2"/>
    </row>
    <row r="654" spans="1:19" x14ac:dyDescent="0.2">
      <c r="A654" s="2"/>
      <c r="B654" s="2"/>
      <c r="C654" s="2"/>
      <c r="D654" s="2"/>
      <c r="E654" s="2"/>
      <c r="F654" s="2"/>
      <c r="G654" s="2"/>
      <c r="H654" s="2"/>
      <c r="S654" s="2"/>
    </row>
    <row r="655" spans="1:19" x14ac:dyDescent="0.2">
      <c r="A655" s="2"/>
      <c r="B655" s="2"/>
      <c r="C655" s="2"/>
      <c r="D655" s="2"/>
      <c r="E655" s="2"/>
      <c r="F655" s="2"/>
      <c r="G655" s="2"/>
      <c r="H655" s="2"/>
      <c r="S655" s="2"/>
    </row>
    <row r="656" spans="1:19" x14ac:dyDescent="0.2">
      <c r="A656" s="2"/>
      <c r="B656" s="2"/>
      <c r="C656" s="2"/>
      <c r="D656" s="2"/>
      <c r="E656" s="2"/>
      <c r="F656" s="2"/>
      <c r="G656" s="2"/>
      <c r="H656" s="2"/>
      <c r="S656" s="2"/>
    </row>
    <row r="657" spans="1:19" x14ac:dyDescent="0.2">
      <c r="A657" s="2"/>
      <c r="B657" s="2"/>
      <c r="C657" s="2"/>
      <c r="D657" s="2"/>
      <c r="E657" s="2"/>
      <c r="F657" s="2"/>
      <c r="G657" s="2"/>
      <c r="H657" s="2"/>
      <c r="S657" s="2"/>
    </row>
    <row r="658" spans="1:19" x14ac:dyDescent="0.2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 x14ac:dyDescent="0.2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 x14ac:dyDescent="0.2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 x14ac:dyDescent="0.2">
      <c r="A661" s="2"/>
      <c r="B661" s="2"/>
      <c r="C661" s="2"/>
      <c r="D661" s="2"/>
      <c r="E661" s="2"/>
      <c r="F661" s="2"/>
      <c r="G661" s="2"/>
      <c r="H661" s="2"/>
      <c r="S661" s="2"/>
    </row>
    <row r="662" spans="1:19" x14ac:dyDescent="0.2">
      <c r="A662" s="2"/>
      <c r="B662" s="2"/>
      <c r="C662" s="2"/>
      <c r="D662" s="2"/>
      <c r="E662" s="2"/>
      <c r="F662" s="2"/>
      <c r="G662" s="2"/>
      <c r="H662" s="2"/>
      <c r="S662" s="2"/>
    </row>
    <row r="663" spans="1:19" x14ac:dyDescent="0.2">
      <c r="A663" s="2"/>
      <c r="B663" s="2"/>
      <c r="C663" s="2"/>
      <c r="D663" s="2"/>
      <c r="E663" s="2"/>
      <c r="F663" s="2"/>
      <c r="G663" s="2"/>
      <c r="H663" s="2"/>
      <c r="S663" s="2"/>
    </row>
    <row r="664" spans="1:19" x14ac:dyDescent="0.2">
      <c r="A664" s="2"/>
      <c r="B664" s="2"/>
      <c r="C664" s="2"/>
      <c r="D664" s="2"/>
      <c r="E664" s="2"/>
      <c r="F664" s="2"/>
      <c r="G664" s="2"/>
      <c r="H664" s="2"/>
      <c r="S664" s="2"/>
    </row>
    <row r="665" spans="1:19" x14ac:dyDescent="0.2">
      <c r="A665" s="2"/>
      <c r="B665" s="2"/>
      <c r="C665" s="2"/>
      <c r="D665" s="2"/>
      <c r="E665" s="2"/>
      <c r="F665" s="2"/>
      <c r="G665" s="2"/>
      <c r="H665" s="2"/>
      <c r="S665" s="2"/>
    </row>
    <row r="666" spans="1:19" x14ac:dyDescent="0.2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 x14ac:dyDescent="0.2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 x14ac:dyDescent="0.2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 x14ac:dyDescent="0.2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 x14ac:dyDescent="0.2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 x14ac:dyDescent="0.2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 x14ac:dyDescent="0.2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 x14ac:dyDescent="0.2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 x14ac:dyDescent="0.2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 x14ac:dyDescent="0.2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 x14ac:dyDescent="0.2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 x14ac:dyDescent="0.2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 x14ac:dyDescent="0.2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 x14ac:dyDescent="0.2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 x14ac:dyDescent="0.2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 x14ac:dyDescent="0.2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 x14ac:dyDescent="0.2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 x14ac:dyDescent="0.2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 x14ac:dyDescent="0.2">
      <c r="A684" s="2"/>
      <c r="B684" s="2"/>
      <c r="C684" s="2"/>
      <c r="D684" s="2"/>
      <c r="E684" s="2"/>
      <c r="F684" s="2"/>
      <c r="G684" s="2"/>
      <c r="H684" s="2"/>
      <c r="S684" s="2"/>
    </row>
    <row r="685" spans="1:19" x14ac:dyDescent="0.2">
      <c r="A685" s="2"/>
      <c r="B685" s="2"/>
      <c r="C685" s="2"/>
      <c r="D685" s="2"/>
      <c r="E685" s="2"/>
      <c r="F685" s="2"/>
      <c r="G685" s="2"/>
      <c r="H685" s="2"/>
      <c r="S685" s="2"/>
    </row>
    <row r="686" spans="1:19" x14ac:dyDescent="0.2">
      <c r="A686" s="2"/>
      <c r="B686" s="2"/>
      <c r="C686" s="2"/>
      <c r="D686" s="2"/>
      <c r="E686" s="2"/>
      <c r="F686" s="2"/>
      <c r="G686" s="2"/>
      <c r="H686" s="2"/>
      <c r="S686" s="2"/>
    </row>
    <row r="687" spans="1:19" x14ac:dyDescent="0.2">
      <c r="A687" s="2"/>
      <c r="B687" s="2"/>
      <c r="C687" s="2"/>
      <c r="D687" s="2"/>
      <c r="E687" s="2"/>
      <c r="F687" s="2"/>
      <c r="G687" s="2"/>
      <c r="H687" s="2"/>
      <c r="S687" s="2"/>
    </row>
    <row r="688" spans="1:19" x14ac:dyDescent="0.2">
      <c r="A688" s="2"/>
      <c r="B688" s="2"/>
      <c r="C688" s="2"/>
      <c r="D688" s="2"/>
      <c r="E688" s="2"/>
      <c r="F688" s="2"/>
      <c r="G688" s="2"/>
      <c r="H688" s="2"/>
      <c r="S688" s="2"/>
    </row>
    <row r="689" spans="1:19" x14ac:dyDescent="0.2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 x14ac:dyDescent="0.2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 x14ac:dyDescent="0.2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 x14ac:dyDescent="0.2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 x14ac:dyDescent="0.2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 x14ac:dyDescent="0.2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 x14ac:dyDescent="0.2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 x14ac:dyDescent="0.2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 x14ac:dyDescent="0.2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 x14ac:dyDescent="0.2">
      <c r="A698" s="2"/>
      <c r="B698" s="2"/>
      <c r="C698" s="2"/>
      <c r="D698" s="2"/>
      <c r="E698" s="2"/>
      <c r="F698" s="2"/>
      <c r="G698" s="2"/>
      <c r="H698" s="2"/>
      <c r="S698" s="2"/>
    </row>
    <row r="699" spans="1:19" x14ac:dyDescent="0.2">
      <c r="A699" s="2"/>
      <c r="B699" s="2"/>
      <c r="C699" s="2"/>
      <c r="D699" s="2"/>
      <c r="E699" s="2"/>
      <c r="F699" s="2"/>
      <c r="G699" s="2"/>
      <c r="H699" s="2"/>
      <c r="S699" s="2"/>
    </row>
    <row r="700" spans="1:19" x14ac:dyDescent="0.2">
      <c r="A700" s="2"/>
      <c r="B700" s="2"/>
      <c r="C700" s="2"/>
      <c r="D700" s="2"/>
      <c r="E700" s="2"/>
      <c r="F700" s="2"/>
      <c r="G700" s="2"/>
      <c r="H700" s="2"/>
      <c r="S700" s="2"/>
    </row>
    <row r="701" spans="1:19" x14ac:dyDescent="0.2">
      <c r="A701" s="2"/>
      <c r="B701" s="2"/>
      <c r="C701" s="2"/>
      <c r="D701" s="2"/>
      <c r="E701" s="2"/>
      <c r="F701" s="2"/>
      <c r="G701" s="2"/>
      <c r="H701" s="2"/>
      <c r="S701" s="2"/>
    </row>
    <row r="702" spans="1:19" x14ac:dyDescent="0.2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 x14ac:dyDescent="0.2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 x14ac:dyDescent="0.2">
      <c r="A704" s="2"/>
      <c r="B704" s="2"/>
      <c r="C704" s="2"/>
      <c r="D704" s="2"/>
      <c r="E704" s="2"/>
      <c r="F704" s="2"/>
      <c r="G704" s="2"/>
      <c r="H704" s="2"/>
      <c r="S704" s="2"/>
    </row>
    <row r="705" spans="1:19" x14ac:dyDescent="0.2">
      <c r="A705" s="2"/>
      <c r="B705" s="2"/>
      <c r="C705" s="2"/>
      <c r="D705" s="2"/>
      <c r="E705" s="2"/>
      <c r="F705" s="2"/>
      <c r="G705" s="2"/>
      <c r="H705" s="2"/>
      <c r="S705" s="2"/>
    </row>
    <row r="706" spans="1:19" x14ac:dyDescent="0.2">
      <c r="A706" s="2"/>
      <c r="B706" s="2"/>
      <c r="C706" s="2"/>
      <c r="D706" s="2"/>
      <c r="E706" s="2"/>
      <c r="F706" s="2"/>
      <c r="G706" s="2"/>
      <c r="H706" s="2"/>
      <c r="S706" s="2"/>
    </row>
    <row r="707" spans="1:19" x14ac:dyDescent="0.2">
      <c r="A707" s="2"/>
      <c r="B707" s="2"/>
      <c r="C707" s="2"/>
      <c r="D707" s="2"/>
      <c r="E707" s="2"/>
      <c r="F707" s="2"/>
      <c r="G707" s="2"/>
      <c r="H707" s="2"/>
      <c r="S707" s="2"/>
    </row>
    <row r="708" spans="1:19" x14ac:dyDescent="0.2">
      <c r="A708" s="2"/>
      <c r="B708" s="2"/>
      <c r="C708" s="2"/>
      <c r="D708" s="2"/>
      <c r="E708" s="2"/>
      <c r="F708" s="2"/>
      <c r="G708" s="2"/>
      <c r="H708" s="2"/>
      <c r="S708" s="2"/>
    </row>
    <row r="709" spans="1:19" x14ac:dyDescent="0.2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 x14ac:dyDescent="0.2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 x14ac:dyDescent="0.2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 x14ac:dyDescent="0.2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 x14ac:dyDescent="0.2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 x14ac:dyDescent="0.2">
      <c r="A714" s="2"/>
      <c r="B714" s="2"/>
      <c r="C714" s="2"/>
      <c r="D714" s="2"/>
      <c r="E714" s="2"/>
      <c r="F714" s="2"/>
      <c r="G714" s="2"/>
      <c r="H714" s="2"/>
      <c r="S714" s="2"/>
    </row>
    <row r="715" spans="1:19" x14ac:dyDescent="0.2">
      <c r="A715" s="2"/>
      <c r="B715" s="2"/>
      <c r="C715" s="2"/>
      <c r="D715" s="2"/>
      <c r="E715" s="2"/>
      <c r="F715" s="2"/>
      <c r="G715" s="2"/>
      <c r="H715" s="2"/>
      <c r="S715" s="2"/>
    </row>
    <row r="716" spans="1:19" x14ac:dyDescent="0.2">
      <c r="A716" s="2"/>
      <c r="B716" s="2"/>
      <c r="C716" s="2"/>
      <c r="D716" s="2"/>
      <c r="E716" s="2"/>
      <c r="F716" s="2"/>
      <c r="G716" s="2"/>
      <c r="H716" s="2"/>
      <c r="S716" s="2"/>
    </row>
    <row r="717" spans="1:19" x14ac:dyDescent="0.2">
      <c r="A717" s="2"/>
      <c r="B717" s="2"/>
      <c r="C717" s="2"/>
      <c r="D717" s="2"/>
      <c r="E717" s="2"/>
      <c r="F717" s="2"/>
      <c r="G717" s="2"/>
      <c r="H717" s="2"/>
      <c r="S717" s="2"/>
    </row>
    <row r="718" spans="1:19" x14ac:dyDescent="0.2">
      <c r="A718" s="2"/>
      <c r="B718" s="2"/>
      <c r="C718" s="2"/>
      <c r="D718" s="2"/>
      <c r="E718" s="2"/>
      <c r="F718" s="2"/>
      <c r="G718" s="2"/>
      <c r="H718" s="2"/>
      <c r="S718" s="2"/>
    </row>
    <row r="719" spans="1:19" x14ac:dyDescent="0.2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 x14ac:dyDescent="0.2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 x14ac:dyDescent="0.2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 x14ac:dyDescent="0.2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 x14ac:dyDescent="0.2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 x14ac:dyDescent="0.2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 x14ac:dyDescent="0.2">
      <c r="A725" s="2"/>
      <c r="B725" s="2"/>
      <c r="C725" s="2"/>
      <c r="D725" s="2"/>
      <c r="E725" s="2"/>
      <c r="F725" s="2"/>
      <c r="G725" s="2"/>
      <c r="H725" s="2"/>
      <c r="S725" s="2"/>
    </row>
    <row r="726" spans="1:19" x14ac:dyDescent="0.2">
      <c r="A726" s="2"/>
      <c r="B726" s="2"/>
      <c r="C726" s="2"/>
      <c r="D726" s="2"/>
      <c r="E726" s="2"/>
      <c r="F726" s="2"/>
      <c r="G726" s="2"/>
      <c r="H726" s="2"/>
      <c r="S726" s="2"/>
    </row>
    <row r="727" spans="1:19" x14ac:dyDescent="0.2">
      <c r="A727" s="2"/>
      <c r="B727" s="2"/>
      <c r="C727" s="2"/>
      <c r="D727" s="2"/>
      <c r="E727" s="2"/>
      <c r="F727" s="2"/>
      <c r="G727" s="2"/>
      <c r="H727" s="2"/>
      <c r="S727" s="2"/>
    </row>
    <row r="728" spans="1:19" x14ac:dyDescent="0.2">
      <c r="A728" s="2"/>
      <c r="B728" s="2"/>
      <c r="C728" s="2"/>
      <c r="D728" s="2"/>
      <c r="E728" s="2"/>
      <c r="F728" s="2"/>
      <c r="G728" s="2"/>
      <c r="H728" s="2"/>
      <c r="S728" s="2"/>
    </row>
    <row r="729" spans="1:19" x14ac:dyDescent="0.2">
      <c r="A729" s="2"/>
      <c r="B729" s="2"/>
      <c r="C729" s="2"/>
      <c r="D729" s="2"/>
      <c r="E729" s="2"/>
      <c r="F729" s="2"/>
      <c r="G729" s="2"/>
      <c r="H729" s="2"/>
      <c r="S729" s="2"/>
    </row>
    <row r="730" spans="1:19" x14ac:dyDescent="0.2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 x14ac:dyDescent="0.2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 x14ac:dyDescent="0.2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 x14ac:dyDescent="0.2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 x14ac:dyDescent="0.2">
      <c r="A734" s="2"/>
      <c r="B734" s="2"/>
      <c r="C734" s="2"/>
      <c r="D734" s="2"/>
      <c r="E734" s="2"/>
      <c r="F734" s="2"/>
      <c r="G734" s="2"/>
      <c r="H734" s="2"/>
      <c r="S734" s="2"/>
    </row>
    <row r="735" spans="1:19" x14ac:dyDescent="0.2">
      <c r="A735" s="2"/>
      <c r="B735" s="2"/>
      <c r="C735" s="2"/>
      <c r="D735" s="2"/>
      <c r="E735" s="2"/>
      <c r="F735" s="2"/>
      <c r="G735" s="2"/>
      <c r="H735" s="2"/>
      <c r="S735" s="2"/>
    </row>
    <row r="736" spans="1:19" x14ac:dyDescent="0.2">
      <c r="A736" s="2"/>
      <c r="B736" s="2"/>
      <c r="C736" s="2"/>
      <c r="D736" s="2"/>
      <c r="E736" s="2"/>
      <c r="F736" s="2"/>
      <c r="G736" s="2"/>
      <c r="H736" s="2"/>
      <c r="S736" s="2"/>
    </row>
    <row r="737" spans="1:19" x14ac:dyDescent="0.2">
      <c r="A737" s="2"/>
      <c r="B737" s="2"/>
      <c r="C737" s="2"/>
      <c r="D737" s="2"/>
      <c r="E737" s="2"/>
      <c r="F737" s="2"/>
      <c r="G737" s="2"/>
      <c r="H737" s="2"/>
      <c r="S737" s="2"/>
    </row>
    <row r="738" spans="1:19" x14ac:dyDescent="0.2">
      <c r="A738" s="2"/>
      <c r="B738" s="2"/>
      <c r="C738" s="2"/>
      <c r="D738" s="2"/>
      <c r="E738" s="2"/>
      <c r="F738" s="2"/>
      <c r="G738" s="2"/>
      <c r="H738" s="2"/>
      <c r="S738" s="2"/>
    </row>
    <row r="739" spans="1:19" x14ac:dyDescent="0.2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 x14ac:dyDescent="0.2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 x14ac:dyDescent="0.2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 x14ac:dyDescent="0.2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 x14ac:dyDescent="0.2">
      <c r="A743" s="2"/>
      <c r="B743" s="2"/>
      <c r="C743" s="2"/>
      <c r="D743" s="2"/>
      <c r="E743" s="2"/>
      <c r="F743" s="2"/>
      <c r="G743" s="2"/>
      <c r="H743" s="2"/>
      <c r="S743" s="2"/>
    </row>
    <row r="744" spans="1:19" x14ac:dyDescent="0.2">
      <c r="A744" s="2"/>
      <c r="B744" s="2"/>
      <c r="C744" s="2"/>
      <c r="D744" s="2"/>
      <c r="E744" s="2"/>
      <c r="F744" s="2"/>
      <c r="G744" s="2"/>
      <c r="H744" s="2"/>
      <c r="S744" s="2"/>
    </row>
    <row r="745" spans="1:19" x14ac:dyDescent="0.2">
      <c r="A745" s="2"/>
      <c r="B745" s="2"/>
      <c r="C745" s="2"/>
      <c r="D745" s="2"/>
      <c r="E745" s="2"/>
      <c r="F745" s="2"/>
      <c r="G745" s="2"/>
      <c r="H745" s="2"/>
      <c r="S745" s="2"/>
    </row>
    <row r="746" spans="1:19" x14ac:dyDescent="0.2">
      <c r="A746" s="2"/>
      <c r="B746" s="2"/>
      <c r="C746" s="2"/>
      <c r="D746" s="2"/>
      <c r="E746" s="2"/>
      <c r="F746" s="2"/>
      <c r="G746" s="2"/>
      <c r="H746" s="2"/>
      <c r="S746" s="2"/>
    </row>
    <row r="747" spans="1:19" x14ac:dyDescent="0.2">
      <c r="A747" s="2"/>
      <c r="B747" s="2"/>
      <c r="C747" s="2"/>
      <c r="D747" s="2"/>
      <c r="E747" s="2"/>
      <c r="F747" s="2"/>
      <c r="G747" s="2"/>
      <c r="H747" s="2"/>
      <c r="S747" s="2"/>
    </row>
    <row r="748" spans="1:19" x14ac:dyDescent="0.2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 x14ac:dyDescent="0.2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 x14ac:dyDescent="0.2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 x14ac:dyDescent="0.2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 x14ac:dyDescent="0.2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 x14ac:dyDescent="0.2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 x14ac:dyDescent="0.2">
      <c r="A754" s="2"/>
      <c r="B754" s="2"/>
      <c r="C754" s="2"/>
      <c r="D754" s="2"/>
      <c r="E754" s="2"/>
      <c r="F754" s="2"/>
      <c r="G754" s="2"/>
      <c r="H754" s="2"/>
      <c r="S754" s="2"/>
    </row>
    <row r="755" spans="1:19" x14ac:dyDescent="0.2">
      <c r="A755" s="2"/>
      <c r="B755" s="2"/>
      <c r="C755" s="2"/>
      <c r="D755" s="2"/>
      <c r="E755" s="2"/>
      <c r="F755" s="2"/>
      <c r="G755" s="2"/>
      <c r="H755" s="2"/>
      <c r="S755" s="2"/>
    </row>
    <row r="756" spans="1:19" x14ac:dyDescent="0.2">
      <c r="A756" s="2"/>
      <c r="B756" s="2"/>
      <c r="C756" s="2"/>
      <c r="D756" s="2"/>
      <c r="E756" s="2"/>
      <c r="F756" s="2"/>
      <c r="G756" s="2"/>
      <c r="H756" s="2"/>
      <c r="S756" s="2"/>
    </row>
    <row r="757" spans="1:19" x14ac:dyDescent="0.2">
      <c r="A757" s="2"/>
      <c r="B757" s="2"/>
      <c r="C757" s="2"/>
      <c r="D757" s="2"/>
      <c r="E757" s="2"/>
      <c r="F757" s="2"/>
      <c r="G757" s="2"/>
      <c r="H757" s="2"/>
      <c r="S757" s="2"/>
    </row>
    <row r="758" spans="1:19" x14ac:dyDescent="0.2">
      <c r="A758" s="2"/>
      <c r="B758" s="2"/>
      <c r="C758" s="2"/>
      <c r="D758" s="2"/>
      <c r="E758" s="2"/>
      <c r="F758" s="2"/>
      <c r="G758" s="2"/>
      <c r="H758" s="2"/>
      <c r="S758" s="2"/>
    </row>
    <row r="759" spans="1:19" x14ac:dyDescent="0.2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 x14ac:dyDescent="0.2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 x14ac:dyDescent="0.2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 x14ac:dyDescent="0.2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 x14ac:dyDescent="0.2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 x14ac:dyDescent="0.2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 x14ac:dyDescent="0.2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 x14ac:dyDescent="0.2">
      <c r="A766" s="2"/>
      <c r="B766" s="2"/>
      <c r="C766" s="2"/>
      <c r="D766" s="2"/>
      <c r="E766" s="2"/>
      <c r="F766" s="2"/>
      <c r="G766" s="2"/>
      <c r="H766" s="2"/>
      <c r="S766" s="2"/>
    </row>
    <row r="767" spans="1:19" x14ac:dyDescent="0.2">
      <c r="A767" s="2"/>
      <c r="B767" s="2"/>
      <c r="C767" s="2"/>
      <c r="D767" s="2"/>
      <c r="E767" s="2"/>
      <c r="F767" s="2"/>
      <c r="G767" s="2"/>
      <c r="H767" s="2"/>
      <c r="S767" s="2"/>
    </row>
    <row r="768" spans="1:19" x14ac:dyDescent="0.2">
      <c r="A768" s="2"/>
      <c r="B768" s="2"/>
      <c r="C768" s="2"/>
      <c r="D768" s="2"/>
      <c r="E768" s="2"/>
      <c r="F768" s="2"/>
      <c r="G768" s="2"/>
      <c r="H768" s="2"/>
      <c r="S768" s="2"/>
    </row>
    <row r="769" spans="1:19" x14ac:dyDescent="0.2">
      <c r="A769" s="2"/>
      <c r="B769" s="2"/>
      <c r="C769" s="2"/>
      <c r="D769" s="2"/>
      <c r="E769" s="2"/>
      <c r="F769" s="2"/>
      <c r="G769" s="2"/>
      <c r="H769" s="2"/>
      <c r="S769" s="2"/>
    </row>
    <row r="770" spans="1:19" x14ac:dyDescent="0.2">
      <c r="A770" s="2"/>
      <c r="B770" s="2"/>
      <c r="C770" s="2"/>
      <c r="D770" s="2"/>
      <c r="E770" s="2"/>
      <c r="F770" s="2"/>
      <c r="G770" s="2"/>
      <c r="H770" s="2"/>
      <c r="S770" s="2"/>
    </row>
    <row r="771" spans="1:19" x14ac:dyDescent="0.2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 x14ac:dyDescent="0.2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 x14ac:dyDescent="0.2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 x14ac:dyDescent="0.2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 x14ac:dyDescent="0.2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 x14ac:dyDescent="0.2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 x14ac:dyDescent="0.2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 x14ac:dyDescent="0.2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 x14ac:dyDescent="0.2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 x14ac:dyDescent="0.2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 x14ac:dyDescent="0.2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 x14ac:dyDescent="0.2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 x14ac:dyDescent="0.2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 x14ac:dyDescent="0.2">
      <c r="A784" s="2"/>
      <c r="B784" s="2"/>
      <c r="C784" s="2"/>
      <c r="D784" s="2"/>
      <c r="E784" s="2"/>
      <c r="F784" s="2"/>
      <c r="G784" s="2"/>
      <c r="H784" s="2"/>
      <c r="S784" s="2"/>
    </row>
    <row r="785" spans="1:19" x14ac:dyDescent="0.2">
      <c r="A785" s="2"/>
      <c r="B785" s="2"/>
      <c r="C785" s="2"/>
      <c r="D785" s="2"/>
      <c r="E785" s="2"/>
      <c r="F785" s="2"/>
      <c r="G785" s="2"/>
      <c r="H785" s="2"/>
      <c r="S785" s="2"/>
    </row>
    <row r="786" spans="1:19" x14ac:dyDescent="0.2">
      <c r="A786" s="2"/>
      <c r="B786" s="2"/>
      <c r="C786" s="2"/>
      <c r="D786" s="2"/>
      <c r="E786" s="2"/>
      <c r="F786" s="2"/>
      <c r="G786" s="2"/>
      <c r="H786" s="2"/>
      <c r="S786" s="2"/>
    </row>
    <row r="787" spans="1:19" x14ac:dyDescent="0.2">
      <c r="A787" s="2"/>
      <c r="B787" s="2"/>
      <c r="C787" s="2"/>
      <c r="D787" s="2"/>
      <c r="E787" s="2"/>
      <c r="F787" s="2"/>
      <c r="G787" s="2"/>
      <c r="H787" s="2"/>
      <c r="S787" s="2"/>
    </row>
    <row r="788" spans="1:19" x14ac:dyDescent="0.2">
      <c r="A788" s="2"/>
      <c r="B788" s="2"/>
      <c r="C788" s="2"/>
      <c r="D788" s="2"/>
      <c r="E788" s="2"/>
      <c r="F788" s="2"/>
      <c r="G788" s="2"/>
      <c r="H788" s="2"/>
      <c r="S788" s="2"/>
    </row>
    <row r="789" spans="1:19" x14ac:dyDescent="0.2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 x14ac:dyDescent="0.2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 x14ac:dyDescent="0.2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 x14ac:dyDescent="0.2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 x14ac:dyDescent="0.2">
      <c r="A793" s="2"/>
      <c r="B793" s="2"/>
      <c r="C793" s="2"/>
      <c r="D793" s="2"/>
      <c r="E793" s="2"/>
      <c r="F793" s="2"/>
      <c r="G793" s="2"/>
      <c r="H793" s="2"/>
      <c r="S793" s="2"/>
    </row>
    <row r="794" spans="1:19" x14ac:dyDescent="0.2">
      <c r="A794" s="2"/>
      <c r="B794" s="2"/>
      <c r="C794" s="2"/>
      <c r="D794" s="2"/>
      <c r="E794" s="2"/>
      <c r="F794" s="2"/>
      <c r="G794" s="2"/>
      <c r="H794" s="2"/>
      <c r="S794" s="2"/>
    </row>
    <row r="795" spans="1:19" x14ac:dyDescent="0.2">
      <c r="A795" s="2"/>
      <c r="B795" s="2"/>
      <c r="C795" s="2"/>
      <c r="D795" s="2"/>
      <c r="E795" s="2"/>
      <c r="F795" s="2"/>
      <c r="G795" s="2"/>
      <c r="H795" s="2"/>
      <c r="S795" s="2"/>
    </row>
    <row r="796" spans="1:19" x14ac:dyDescent="0.2">
      <c r="A796" s="2"/>
      <c r="B796" s="2"/>
      <c r="C796" s="2"/>
      <c r="D796" s="2"/>
      <c r="E796" s="2"/>
      <c r="F796" s="2"/>
      <c r="G796" s="2"/>
      <c r="H796" s="2"/>
      <c r="S796" s="2"/>
    </row>
    <row r="797" spans="1:19" x14ac:dyDescent="0.2">
      <c r="A797" s="2"/>
      <c r="B797" s="2"/>
      <c r="C797" s="2"/>
      <c r="D797" s="2"/>
      <c r="E797" s="2"/>
      <c r="F797" s="2"/>
      <c r="G797" s="2"/>
      <c r="H797" s="2"/>
      <c r="S797" s="2"/>
    </row>
    <row r="798" spans="1:19" x14ac:dyDescent="0.2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 x14ac:dyDescent="0.2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 x14ac:dyDescent="0.2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 x14ac:dyDescent="0.2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 x14ac:dyDescent="0.2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 x14ac:dyDescent="0.2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 x14ac:dyDescent="0.2">
      <c r="A804" s="2"/>
      <c r="B804" s="2"/>
      <c r="C804" s="2"/>
      <c r="D804" s="2"/>
      <c r="E804" s="2"/>
      <c r="F804" s="2"/>
      <c r="G804" s="2"/>
      <c r="H804" s="2"/>
      <c r="S804" s="2"/>
    </row>
    <row r="805" spans="1:19" x14ac:dyDescent="0.2">
      <c r="A805" s="2"/>
      <c r="B805" s="2"/>
      <c r="C805" s="2"/>
      <c r="D805" s="2"/>
      <c r="E805" s="2"/>
      <c r="F805" s="2"/>
      <c r="G805" s="2"/>
      <c r="H805" s="2"/>
      <c r="S805" s="2"/>
    </row>
    <row r="806" spans="1:19" x14ac:dyDescent="0.2">
      <c r="A806" s="2"/>
      <c r="B806" s="2"/>
      <c r="C806" s="2"/>
      <c r="D806" s="2"/>
      <c r="E806" s="2"/>
      <c r="F806" s="2"/>
      <c r="G806" s="2"/>
      <c r="H806" s="2"/>
      <c r="S806" s="2"/>
    </row>
    <row r="807" spans="1:19" x14ac:dyDescent="0.2">
      <c r="A807" s="2"/>
      <c r="B807" s="2"/>
      <c r="C807" s="2"/>
      <c r="D807" s="2"/>
      <c r="E807" s="2"/>
      <c r="F807" s="2"/>
      <c r="G807" s="2"/>
      <c r="H807" s="2"/>
      <c r="S807" s="2"/>
    </row>
    <row r="808" spans="1:19" x14ac:dyDescent="0.2">
      <c r="A808" s="2"/>
      <c r="B808" s="2"/>
      <c r="C808" s="2"/>
      <c r="D808" s="2"/>
      <c r="E808" s="2"/>
      <c r="F808" s="2"/>
      <c r="G808" s="2"/>
      <c r="H808" s="2"/>
      <c r="S808" s="2"/>
    </row>
    <row r="809" spans="1:19" x14ac:dyDescent="0.2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 x14ac:dyDescent="0.2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 x14ac:dyDescent="0.2">
      <c r="A811" s="2"/>
      <c r="B811" s="2"/>
      <c r="C811" s="2"/>
      <c r="D811" s="2"/>
      <c r="E811" s="2"/>
      <c r="F811" s="2"/>
      <c r="G811" s="2"/>
      <c r="H811" s="2"/>
      <c r="S811" s="2"/>
    </row>
    <row r="812" spans="1:19" x14ac:dyDescent="0.2">
      <c r="A812" s="2"/>
      <c r="B812" s="2"/>
      <c r="C812" s="2"/>
      <c r="D812" s="2"/>
      <c r="E812" s="2"/>
      <c r="F812" s="2"/>
      <c r="G812" s="2"/>
      <c r="H812" s="2"/>
      <c r="S812" s="2"/>
    </row>
    <row r="813" spans="1:19" x14ac:dyDescent="0.2">
      <c r="A813" s="2"/>
      <c r="B813" s="2"/>
      <c r="C813" s="2"/>
      <c r="D813" s="2"/>
      <c r="E813" s="2"/>
      <c r="F813" s="2"/>
      <c r="G813" s="2"/>
      <c r="H813" s="2"/>
      <c r="S813" s="2"/>
    </row>
    <row r="814" spans="1:19" x14ac:dyDescent="0.2">
      <c r="A814" s="2"/>
      <c r="B814" s="2"/>
      <c r="C814" s="2"/>
      <c r="D814" s="2"/>
      <c r="E814" s="2"/>
      <c r="F814" s="2"/>
      <c r="G814" s="2"/>
      <c r="H814" s="2"/>
      <c r="S814" s="2"/>
    </row>
    <row r="815" spans="1:19" x14ac:dyDescent="0.2">
      <c r="A815" s="2"/>
      <c r="B815" s="2"/>
      <c r="C815" s="2"/>
      <c r="D815" s="2"/>
      <c r="E815" s="2"/>
      <c r="F815" s="2"/>
      <c r="G815" s="2"/>
      <c r="H815" s="2"/>
      <c r="S815" s="2"/>
    </row>
    <row r="816" spans="1:19" x14ac:dyDescent="0.2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 x14ac:dyDescent="0.2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 x14ac:dyDescent="0.2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 x14ac:dyDescent="0.2">
      <c r="A819" s="2"/>
      <c r="B819" s="2"/>
      <c r="C819" s="2"/>
      <c r="D819" s="2"/>
      <c r="E819" s="2"/>
      <c r="F819" s="2"/>
      <c r="G819" s="2"/>
      <c r="H819" s="2"/>
      <c r="S819" s="2"/>
    </row>
    <row r="820" spans="1:19" x14ac:dyDescent="0.2">
      <c r="A820" s="2"/>
      <c r="B820" s="2"/>
      <c r="C820" s="2"/>
      <c r="D820" s="2"/>
      <c r="E820" s="2"/>
      <c r="F820" s="2"/>
      <c r="G820" s="2"/>
      <c r="H820" s="2"/>
      <c r="S820" s="2"/>
    </row>
    <row r="821" spans="1:19" x14ac:dyDescent="0.2">
      <c r="A821" s="2"/>
      <c r="B821" s="2"/>
      <c r="C821" s="2"/>
      <c r="D821" s="2"/>
      <c r="E821" s="2"/>
      <c r="F821" s="2"/>
      <c r="G821" s="2"/>
      <c r="H821" s="2"/>
      <c r="S821" s="2"/>
    </row>
    <row r="822" spans="1:19" x14ac:dyDescent="0.2">
      <c r="A822" s="2"/>
      <c r="B822" s="2"/>
      <c r="C822" s="2"/>
      <c r="D822" s="2"/>
      <c r="E822" s="2"/>
      <c r="F822" s="2"/>
      <c r="G822" s="2"/>
      <c r="H822" s="2"/>
      <c r="S822" s="2"/>
    </row>
    <row r="823" spans="1:19" x14ac:dyDescent="0.2">
      <c r="A823" s="2"/>
      <c r="B823" s="2"/>
      <c r="C823" s="2"/>
      <c r="D823" s="2"/>
      <c r="E823" s="2"/>
      <c r="F823" s="2"/>
      <c r="G823" s="2"/>
      <c r="H823" s="2"/>
      <c r="S823" s="2"/>
    </row>
    <row r="824" spans="1:19" x14ac:dyDescent="0.2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 x14ac:dyDescent="0.2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 x14ac:dyDescent="0.2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 x14ac:dyDescent="0.2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 x14ac:dyDescent="0.2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 x14ac:dyDescent="0.2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 x14ac:dyDescent="0.2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 x14ac:dyDescent="0.2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 x14ac:dyDescent="0.2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 x14ac:dyDescent="0.2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 x14ac:dyDescent="0.2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 x14ac:dyDescent="0.2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 x14ac:dyDescent="0.2">
      <c r="A836" s="2"/>
      <c r="B836" s="2"/>
      <c r="C836" s="2"/>
      <c r="D836" s="2"/>
      <c r="E836" s="2"/>
      <c r="F836" s="2"/>
      <c r="G836" s="2"/>
      <c r="H836" s="2"/>
      <c r="S836" s="2"/>
    </row>
    <row r="837" spans="1:19" x14ac:dyDescent="0.2">
      <c r="A837" s="2"/>
      <c r="B837" s="2"/>
      <c r="C837" s="2"/>
      <c r="D837" s="2"/>
      <c r="E837" s="2"/>
      <c r="F837" s="2"/>
      <c r="G837" s="2"/>
      <c r="H837" s="2"/>
      <c r="S837" s="2"/>
    </row>
    <row r="838" spans="1:19" x14ac:dyDescent="0.2">
      <c r="A838" s="2"/>
      <c r="B838" s="2"/>
      <c r="C838" s="2"/>
      <c r="D838" s="2"/>
      <c r="E838" s="2"/>
      <c r="F838" s="2"/>
      <c r="G838" s="2"/>
      <c r="H838" s="2"/>
      <c r="S838" s="2"/>
    </row>
    <row r="839" spans="1:19" x14ac:dyDescent="0.2">
      <c r="A839" s="2"/>
      <c r="B839" s="2"/>
      <c r="C839" s="2"/>
      <c r="D839" s="2"/>
      <c r="E839" s="2"/>
      <c r="F839" s="2"/>
      <c r="G839" s="2"/>
      <c r="H839" s="2"/>
      <c r="S839" s="2"/>
    </row>
    <row r="840" spans="1:19" x14ac:dyDescent="0.2">
      <c r="A840" s="2"/>
      <c r="B840" s="2"/>
      <c r="C840" s="2"/>
      <c r="D840" s="2"/>
      <c r="E840" s="2"/>
      <c r="F840" s="2"/>
      <c r="G840" s="2"/>
      <c r="H840" s="2"/>
      <c r="S840" s="2"/>
    </row>
    <row r="841" spans="1:19" x14ac:dyDescent="0.2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 x14ac:dyDescent="0.2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 x14ac:dyDescent="0.2">
      <c r="A843" s="2"/>
      <c r="B843" s="2"/>
      <c r="C843" s="2"/>
      <c r="D843" s="2"/>
      <c r="E843" s="2"/>
      <c r="F843" s="2"/>
      <c r="G843" s="2"/>
      <c r="H843" s="2"/>
      <c r="S843" s="2"/>
    </row>
    <row r="844" spans="1:19" x14ac:dyDescent="0.2">
      <c r="A844" s="2"/>
      <c r="B844" s="2"/>
      <c r="C844" s="2"/>
      <c r="D844" s="2"/>
      <c r="E844" s="2"/>
      <c r="F844" s="2"/>
      <c r="G844" s="2"/>
      <c r="H844" s="2"/>
      <c r="S844" s="2"/>
    </row>
    <row r="845" spans="1:19" x14ac:dyDescent="0.2">
      <c r="A845" s="2"/>
      <c r="B845" s="2"/>
      <c r="C845" s="2"/>
      <c r="D845" s="2"/>
      <c r="E845" s="2"/>
      <c r="F845" s="2"/>
      <c r="G845" s="2"/>
      <c r="H845" s="2"/>
      <c r="S845" s="2"/>
    </row>
    <row r="846" spans="1:19" x14ac:dyDescent="0.2">
      <c r="A846" s="2"/>
      <c r="B846" s="2"/>
      <c r="C846" s="2"/>
      <c r="D846" s="2"/>
      <c r="E846" s="2"/>
      <c r="F846" s="2"/>
      <c r="G846" s="2"/>
      <c r="H846" s="2"/>
      <c r="S846" s="2"/>
    </row>
    <row r="847" spans="1:19" x14ac:dyDescent="0.2">
      <c r="A847" s="2"/>
      <c r="B847" s="2"/>
      <c r="C847" s="2"/>
      <c r="D847" s="2"/>
      <c r="E847" s="2"/>
      <c r="F847" s="2"/>
      <c r="G847" s="2"/>
      <c r="H847" s="2"/>
      <c r="S847" s="2"/>
    </row>
    <row r="848" spans="1:19" x14ac:dyDescent="0.2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 x14ac:dyDescent="0.2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 x14ac:dyDescent="0.2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 x14ac:dyDescent="0.2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 x14ac:dyDescent="0.2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 x14ac:dyDescent="0.2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 x14ac:dyDescent="0.2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 x14ac:dyDescent="0.2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 x14ac:dyDescent="0.2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 x14ac:dyDescent="0.2">
      <c r="A857" s="2"/>
      <c r="B857" s="2"/>
      <c r="C857" s="2"/>
      <c r="D857" s="2"/>
      <c r="E857" s="2"/>
      <c r="F857" s="2"/>
      <c r="G857" s="2"/>
      <c r="H857" s="2"/>
      <c r="S857" s="2"/>
    </row>
    <row r="858" spans="1:19" x14ac:dyDescent="0.2">
      <c r="A858" s="2"/>
      <c r="B858" s="2"/>
      <c r="C858" s="2"/>
      <c r="D858" s="2"/>
      <c r="E858" s="2"/>
      <c r="F858" s="2"/>
      <c r="G858" s="2"/>
      <c r="H858" s="2"/>
      <c r="S858" s="2"/>
    </row>
    <row r="859" spans="1:19" x14ac:dyDescent="0.2">
      <c r="A859" s="2"/>
      <c r="B859" s="2"/>
      <c r="C859" s="2"/>
      <c r="D859" s="2"/>
      <c r="E859" s="2"/>
      <c r="F859" s="2"/>
      <c r="G859" s="2"/>
      <c r="H859" s="2"/>
      <c r="S859" s="2"/>
    </row>
    <row r="860" spans="1:19" x14ac:dyDescent="0.2">
      <c r="A860" s="2"/>
      <c r="B860" s="2"/>
      <c r="C860" s="2"/>
      <c r="D860" s="2"/>
      <c r="E860" s="2"/>
      <c r="F860" s="2"/>
      <c r="G860" s="2"/>
      <c r="H860" s="2"/>
      <c r="S860" s="2"/>
    </row>
    <row r="861" spans="1:19" x14ac:dyDescent="0.2">
      <c r="A861" s="2"/>
      <c r="B861" s="2"/>
      <c r="C861" s="2"/>
      <c r="D861" s="2"/>
      <c r="E861" s="2"/>
      <c r="F861" s="2"/>
      <c r="G861" s="2"/>
      <c r="H861" s="2"/>
      <c r="S861" s="2"/>
    </row>
    <row r="862" spans="1:19" x14ac:dyDescent="0.2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 x14ac:dyDescent="0.2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 x14ac:dyDescent="0.2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 x14ac:dyDescent="0.2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 x14ac:dyDescent="0.2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 x14ac:dyDescent="0.2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 x14ac:dyDescent="0.2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 x14ac:dyDescent="0.2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 x14ac:dyDescent="0.2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 x14ac:dyDescent="0.2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 x14ac:dyDescent="0.2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 x14ac:dyDescent="0.2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 x14ac:dyDescent="0.2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 x14ac:dyDescent="0.2">
      <c r="A875" s="2"/>
      <c r="B875" s="2"/>
      <c r="C875" s="2"/>
      <c r="D875" s="2"/>
      <c r="E875" s="2"/>
      <c r="F875" s="2"/>
      <c r="G875" s="2"/>
      <c r="H875" s="2"/>
      <c r="S875" s="2"/>
    </row>
    <row r="876" spans="1:19" x14ac:dyDescent="0.2">
      <c r="A876" s="2"/>
      <c r="B876" s="2"/>
      <c r="C876" s="2"/>
      <c r="D876" s="2"/>
      <c r="E876" s="2"/>
      <c r="F876" s="2"/>
      <c r="G876" s="2"/>
      <c r="H876" s="2"/>
      <c r="S876" s="2"/>
    </row>
    <row r="877" spans="1:19" x14ac:dyDescent="0.2">
      <c r="A877" s="2"/>
      <c r="B877" s="2"/>
      <c r="C877" s="2"/>
      <c r="D877" s="2"/>
      <c r="E877" s="2"/>
      <c r="F877" s="2"/>
      <c r="G877" s="2"/>
      <c r="H877" s="2"/>
      <c r="S877" s="2"/>
    </row>
    <row r="878" spans="1:19" x14ac:dyDescent="0.2">
      <c r="A878" s="2"/>
      <c r="B878" s="2"/>
      <c r="C878" s="2"/>
      <c r="D878" s="2"/>
      <c r="E878" s="2"/>
      <c r="F878" s="2"/>
      <c r="G878" s="2"/>
      <c r="H878" s="2"/>
      <c r="S878" s="2"/>
    </row>
    <row r="879" spans="1:19" x14ac:dyDescent="0.2">
      <c r="A879" s="2"/>
      <c r="B879" s="2"/>
      <c r="C879" s="2"/>
      <c r="D879" s="2"/>
      <c r="E879" s="2"/>
      <c r="F879" s="2"/>
      <c r="G879" s="2"/>
      <c r="H879" s="2"/>
      <c r="S879" s="2"/>
    </row>
    <row r="880" spans="1:19" x14ac:dyDescent="0.2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 x14ac:dyDescent="0.2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 x14ac:dyDescent="0.2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 x14ac:dyDescent="0.2">
      <c r="A883" s="2"/>
      <c r="B883" s="2"/>
      <c r="C883" s="2"/>
      <c r="D883" s="2"/>
      <c r="E883" s="2"/>
      <c r="F883" s="2"/>
      <c r="G883" s="2"/>
      <c r="H883" s="2"/>
      <c r="S883" s="2"/>
    </row>
    <row r="884" spans="1:19" x14ac:dyDescent="0.2">
      <c r="A884" s="2"/>
      <c r="B884" s="2"/>
      <c r="C884" s="2"/>
      <c r="D884" s="2"/>
      <c r="E884" s="2"/>
      <c r="F884" s="2"/>
      <c r="G884" s="2"/>
      <c r="H884" s="2"/>
      <c r="S884" s="2"/>
    </row>
    <row r="885" spans="1:19" x14ac:dyDescent="0.2">
      <c r="A885" s="2"/>
      <c r="B885" s="2"/>
      <c r="C885" s="2"/>
      <c r="D885" s="2"/>
      <c r="E885" s="2"/>
      <c r="F885" s="2"/>
      <c r="G885" s="2"/>
      <c r="H885" s="2"/>
      <c r="S885" s="2"/>
    </row>
    <row r="886" spans="1:19" x14ac:dyDescent="0.2">
      <c r="A886" s="2"/>
      <c r="B886" s="2"/>
      <c r="C886" s="2"/>
      <c r="D886" s="2"/>
      <c r="E886" s="2"/>
      <c r="F886" s="2"/>
      <c r="G886" s="2"/>
      <c r="H886" s="2"/>
      <c r="S886" s="2"/>
    </row>
    <row r="887" spans="1:19" x14ac:dyDescent="0.2">
      <c r="A887" s="2"/>
      <c r="B887" s="2"/>
      <c r="C887" s="2"/>
      <c r="D887" s="2"/>
      <c r="E887" s="2"/>
      <c r="F887" s="2"/>
      <c r="G887" s="2"/>
      <c r="H887" s="2"/>
      <c r="S887" s="2"/>
    </row>
    <row r="888" spans="1:19" x14ac:dyDescent="0.2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 x14ac:dyDescent="0.2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 x14ac:dyDescent="0.2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 x14ac:dyDescent="0.2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 x14ac:dyDescent="0.2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 x14ac:dyDescent="0.2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 x14ac:dyDescent="0.2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 x14ac:dyDescent="0.2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 x14ac:dyDescent="0.2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 x14ac:dyDescent="0.2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 x14ac:dyDescent="0.2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 x14ac:dyDescent="0.2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 x14ac:dyDescent="0.2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 x14ac:dyDescent="0.2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 x14ac:dyDescent="0.2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 x14ac:dyDescent="0.2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 x14ac:dyDescent="0.2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 x14ac:dyDescent="0.2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 x14ac:dyDescent="0.2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 x14ac:dyDescent="0.2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 x14ac:dyDescent="0.2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 x14ac:dyDescent="0.2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 x14ac:dyDescent="0.2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 x14ac:dyDescent="0.2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 x14ac:dyDescent="0.2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 x14ac:dyDescent="0.2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 x14ac:dyDescent="0.2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 x14ac:dyDescent="0.2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 x14ac:dyDescent="0.2">
      <c r="A916" s="2"/>
      <c r="B916" s="2"/>
      <c r="C916" s="2"/>
      <c r="D916" s="2"/>
      <c r="E916" s="2"/>
      <c r="F916" s="2"/>
      <c r="G916" s="2"/>
      <c r="H916" s="2"/>
      <c r="S916" s="2"/>
    </row>
    <row r="917" spans="1:19" x14ac:dyDescent="0.2">
      <c r="A917" s="2"/>
      <c r="B917" s="2"/>
      <c r="C917" s="2"/>
      <c r="D917" s="2"/>
      <c r="E917" s="2"/>
      <c r="F917" s="2"/>
      <c r="G917" s="2"/>
      <c r="H917" s="2"/>
      <c r="S917" s="2"/>
    </row>
    <row r="918" spans="1:19" x14ac:dyDescent="0.2">
      <c r="A918" s="2"/>
      <c r="B918" s="2"/>
      <c r="C918" s="2"/>
      <c r="D918" s="2"/>
      <c r="E918" s="2"/>
      <c r="F918" s="2"/>
      <c r="G918" s="2"/>
      <c r="H918" s="2"/>
      <c r="S918" s="2"/>
    </row>
    <row r="919" spans="1:19" x14ac:dyDescent="0.2">
      <c r="A919" s="2"/>
      <c r="B919" s="2"/>
      <c r="C919" s="2"/>
      <c r="D919" s="2"/>
      <c r="E919" s="2"/>
      <c r="F919" s="2"/>
      <c r="G919" s="2"/>
      <c r="H919" s="2"/>
      <c r="S919" s="2"/>
    </row>
    <row r="920" spans="1:19" x14ac:dyDescent="0.2">
      <c r="A920" s="2"/>
      <c r="B920" s="2"/>
      <c r="C920" s="2"/>
      <c r="D920" s="2"/>
      <c r="E920" s="2"/>
      <c r="F920" s="2"/>
      <c r="G920" s="2"/>
      <c r="H920" s="2"/>
      <c r="S920" s="2"/>
    </row>
    <row r="921" spans="1:19" x14ac:dyDescent="0.2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 x14ac:dyDescent="0.2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 x14ac:dyDescent="0.2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 x14ac:dyDescent="0.2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 x14ac:dyDescent="0.2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 x14ac:dyDescent="0.2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 x14ac:dyDescent="0.2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 x14ac:dyDescent="0.2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 x14ac:dyDescent="0.2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 x14ac:dyDescent="0.2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 x14ac:dyDescent="0.2">
      <c r="A931" s="2"/>
      <c r="B931" s="2"/>
      <c r="C931" s="2"/>
      <c r="D931" s="2"/>
      <c r="E931" s="2"/>
      <c r="F931" s="2"/>
      <c r="G931" s="2"/>
      <c r="H931" s="2"/>
      <c r="S931" s="2"/>
    </row>
    <row r="932" spans="1:19" x14ac:dyDescent="0.2">
      <c r="A932" s="2"/>
      <c r="B932" s="2"/>
      <c r="C932" s="2"/>
      <c r="D932" s="2"/>
      <c r="E932" s="2"/>
      <c r="F932" s="2"/>
      <c r="G932" s="2"/>
      <c r="H932" s="2"/>
      <c r="S932" s="2"/>
    </row>
    <row r="933" spans="1:19" x14ac:dyDescent="0.2">
      <c r="A933" s="2"/>
      <c r="B933" s="2"/>
      <c r="C933" s="2"/>
      <c r="D933" s="2"/>
      <c r="E933" s="2"/>
      <c r="F933" s="2"/>
      <c r="G933" s="2"/>
      <c r="H933" s="2"/>
      <c r="S933" s="2"/>
    </row>
    <row r="934" spans="1:19" x14ac:dyDescent="0.2">
      <c r="A934" s="2"/>
      <c r="B934" s="2"/>
      <c r="C934" s="2"/>
      <c r="D934" s="2"/>
      <c r="E934" s="2"/>
      <c r="F934" s="2"/>
      <c r="G934" s="2"/>
      <c r="H934" s="2"/>
      <c r="S934" s="2"/>
    </row>
    <row r="935" spans="1:19" x14ac:dyDescent="0.2">
      <c r="A935" s="2"/>
      <c r="B935" s="2"/>
      <c r="C935" s="2"/>
      <c r="D935" s="2"/>
      <c r="E935" s="2"/>
      <c r="F935" s="2"/>
      <c r="G935" s="2"/>
      <c r="H935" s="2"/>
      <c r="S935" s="2"/>
    </row>
    <row r="936" spans="1:19" x14ac:dyDescent="0.2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 x14ac:dyDescent="0.2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 x14ac:dyDescent="0.2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 x14ac:dyDescent="0.2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 x14ac:dyDescent="0.2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 x14ac:dyDescent="0.2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 x14ac:dyDescent="0.2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 x14ac:dyDescent="0.2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 x14ac:dyDescent="0.2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 x14ac:dyDescent="0.2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 x14ac:dyDescent="0.2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 x14ac:dyDescent="0.2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 x14ac:dyDescent="0.2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 x14ac:dyDescent="0.2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 x14ac:dyDescent="0.2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 x14ac:dyDescent="0.2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 x14ac:dyDescent="0.2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 x14ac:dyDescent="0.2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 x14ac:dyDescent="0.2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 x14ac:dyDescent="0.2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 x14ac:dyDescent="0.2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 x14ac:dyDescent="0.2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 x14ac:dyDescent="0.2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 x14ac:dyDescent="0.2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 x14ac:dyDescent="0.2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 x14ac:dyDescent="0.2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 x14ac:dyDescent="0.2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 x14ac:dyDescent="0.2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 x14ac:dyDescent="0.2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 x14ac:dyDescent="0.2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 x14ac:dyDescent="0.2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 x14ac:dyDescent="0.2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 x14ac:dyDescent="0.2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 x14ac:dyDescent="0.2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 x14ac:dyDescent="0.2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 x14ac:dyDescent="0.2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 x14ac:dyDescent="0.2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 x14ac:dyDescent="0.2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 x14ac:dyDescent="0.2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 x14ac:dyDescent="0.2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 x14ac:dyDescent="0.2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 x14ac:dyDescent="0.2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 x14ac:dyDescent="0.2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 x14ac:dyDescent="0.2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 x14ac:dyDescent="0.2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 x14ac:dyDescent="0.2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 x14ac:dyDescent="0.2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 x14ac:dyDescent="0.2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 x14ac:dyDescent="0.2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 x14ac:dyDescent="0.2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 x14ac:dyDescent="0.2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 x14ac:dyDescent="0.2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 x14ac:dyDescent="0.2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 x14ac:dyDescent="0.2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 x14ac:dyDescent="0.2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 x14ac:dyDescent="0.2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 x14ac:dyDescent="0.2">
      <c r="A992" s="2"/>
      <c r="B992" s="2"/>
      <c r="C992" s="2"/>
      <c r="D992" s="2"/>
      <c r="E992" s="2"/>
      <c r="F992" s="2"/>
      <c r="G992" s="2"/>
      <c r="H992" s="2"/>
      <c r="S992" s="2"/>
    </row>
    <row r="993" spans="1:19" x14ac:dyDescent="0.2">
      <c r="A993" s="2"/>
      <c r="B993" s="2"/>
      <c r="C993" s="2"/>
      <c r="D993" s="2"/>
      <c r="E993" s="2"/>
      <c r="F993" s="2"/>
      <c r="G993" s="2"/>
      <c r="H993" s="2"/>
      <c r="S993" s="2"/>
    </row>
    <row r="994" spans="1:19" x14ac:dyDescent="0.2">
      <c r="A994" s="2"/>
      <c r="B994" s="2"/>
      <c r="C994" s="2"/>
      <c r="D994" s="2"/>
      <c r="E994" s="2"/>
      <c r="F994" s="2"/>
      <c r="G994" s="2"/>
      <c r="H994" s="2"/>
      <c r="S994" s="2"/>
    </row>
    <row r="995" spans="1:19" x14ac:dyDescent="0.2">
      <c r="A995" s="2"/>
      <c r="B995" s="2"/>
      <c r="C995" s="2"/>
      <c r="D995" s="2"/>
      <c r="E995" s="2"/>
      <c r="F995" s="2"/>
      <c r="G995" s="2"/>
      <c r="H995" s="2"/>
      <c r="S995" s="2"/>
    </row>
    <row r="996" spans="1:19" x14ac:dyDescent="0.2">
      <c r="A996" s="2"/>
      <c r="B996" s="2"/>
      <c r="C996" s="2"/>
      <c r="D996" s="2"/>
      <c r="E996" s="2"/>
      <c r="F996" s="2"/>
      <c r="G996" s="2"/>
      <c r="H996" s="2"/>
      <c r="S996" s="2"/>
    </row>
    <row r="997" spans="1:19" x14ac:dyDescent="0.2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 x14ac:dyDescent="0.2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 x14ac:dyDescent="0.2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 x14ac:dyDescent="0.2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 x14ac:dyDescent="0.2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 x14ac:dyDescent="0.2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 x14ac:dyDescent="0.2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 x14ac:dyDescent="0.2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 x14ac:dyDescent="0.2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 x14ac:dyDescent="0.2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 x14ac:dyDescent="0.2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 x14ac:dyDescent="0.2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 x14ac:dyDescent="0.2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 x14ac:dyDescent="0.2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 x14ac:dyDescent="0.2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 x14ac:dyDescent="0.2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 x14ac:dyDescent="0.2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 x14ac:dyDescent="0.2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 x14ac:dyDescent="0.2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 x14ac:dyDescent="0.2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 x14ac:dyDescent="0.2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 x14ac:dyDescent="0.2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 x14ac:dyDescent="0.2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 x14ac:dyDescent="0.2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 x14ac:dyDescent="0.2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 x14ac:dyDescent="0.2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 x14ac:dyDescent="0.2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 x14ac:dyDescent="0.2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 x14ac:dyDescent="0.2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 x14ac:dyDescent="0.2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 x14ac:dyDescent="0.2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 x14ac:dyDescent="0.2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 x14ac:dyDescent="0.2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 x14ac:dyDescent="0.2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 x14ac:dyDescent="0.2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 x14ac:dyDescent="0.2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 x14ac:dyDescent="0.2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 x14ac:dyDescent="0.2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 x14ac:dyDescent="0.2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 x14ac:dyDescent="0.2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 x14ac:dyDescent="0.2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 x14ac:dyDescent="0.2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 x14ac:dyDescent="0.2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 x14ac:dyDescent="0.2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 x14ac:dyDescent="0.2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 x14ac:dyDescent="0.2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 x14ac:dyDescent="0.2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 x14ac:dyDescent="0.2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 x14ac:dyDescent="0.2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 x14ac:dyDescent="0.2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 x14ac:dyDescent="0.2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 x14ac:dyDescent="0.2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 x14ac:dyDescent="0.2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 x14ac:dyDescent="0.2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 x14ac:dyDescent="0.2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 x14ac:dyDescent="0.2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 x14ac:dyDescent="0.2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 x14ac:dyDescent="0.2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 x14ac:dyDescent="0.2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 x14ac:dyDescent="0.2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 x14ac:dyDescent="0.2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 x14ac:dyDescent="0.2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 x14ac:dyDescent="0.2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 x14ac:dyDescent="0.2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 x14ac:dyDescent="0.2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 x14ac:dyDescent="0.2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 x14ac:dyDescent="0.2">
      <c r="A1063" s="2" t="s">
        <v>108</v>
      </c>
      <c r="S1063" s="2"/>
    </row>
    <row r="1064" spans="1:19" x14ac:dyDescent="0.2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 x14ac:dyDescent="0.2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 x14ac:dyDescent="0.2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 x14ac:dyDescent="0.2">
      <c r="B1067" s="2"/>
      <c r="C1067" s="2"/>
      <c r="D1067" s="2"/>
      <c r="E1067" s="2"/>
      <c r="F1067" s="2"/>
      <c r="G1067" s="2"/>
      <c r="H1067" s="2"/>
      <c r="S1067" s="2"/>
    </row>
    <row r="1068" spans="1:19" x14ac:dyDescent="0.2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 x14ac:dyDescent="0.2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 x14ac:dyDescent="0.2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 x14ac:dyDescent="0.2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 x14ac:dyDescent="0.2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 x14ac:dyDescent="0.2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 x14ac:dyDescent="0.2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 x14ac:dyDescent="0.2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 x14ac:dyDescent="0.2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 x14ac:dyDescent="0.2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 x14ac:dyDescent="0.2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 x14ac:dyDescent="0.2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 x14ac:dyDescent="0.2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 x14ac:dyDescent="0.2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 x14ac:dyDescent="0.2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 x14ac:dyDescent="0.2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 x14ac:dyDescent="0.2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 x14ac:dyDescent="0.2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 x14ac:dyDescent="0.2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 x14ac:dyDescent="0.2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 x14ac:dyDescent="0.2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 x14ac:dyDescent="0.2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 x14ac:dyDescent="0.2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 x14ac:dyDescent="0.2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 x14ac:dyDescent="0.2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 x14ac:dyDescent="0.2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 x14ac:dyDescent="0.2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 x14ac:dyDescent="0.2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 x14ac:dyDescent="0.2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 x14ac:dyDescent="0.2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 x14ac:dyDescent="0.2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 x14ac:dyDescent="0.2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 x14ac:dyDescent="0.2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 x14ac:dyDescent="0.2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 x14ac:dyDescent="0.2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 x14ac:dyDescent="0.2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 x14ac:dyDescent="0.2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 x14ac:dyDescent="0.2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 x14ac:dyDescent="0.2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 x14ac:dyDescent="0.2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 x14ac:dyDescent="0.2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 x14ac:dyDescent="0.2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 x14ac:dyDescent="0.2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 x14ac:dyDescent="0.2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 x14ac:dyDescent="0.2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 x14ac:dyDescent="0.2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 x14ac:dyDescent="0.2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 x14ac:dyDescent="0.2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 x14ac:dyDescent="0.2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 x14ac:dyDescent="0.2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 x14ac:dyDescent="0.2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 x14ac:dyDescent="0.2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 x14ac:dyDescent="0.2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 x14ac:dyDescent="0.2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 x14ac:dyDescent="0.2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 x14ac:dyDescent="0.2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 x14ac:dyDescent="0.2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 x14ac:dyDescent="0.2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 x14ac:dyDescent="0.2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 x14ac:dyDescent="0.2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 x14ac:dyDescent="0.2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 x14ac:dyDescent="0.2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 x14ac:dyDescent="0.2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 x14ac:dyDescent="0.2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 x14ac:dyDescent="0.2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 x14ac:dyDescent="0.2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 x14ac:dyDescent="0.2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 x14ac:dyDescent="0.2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 x14ac:dyDescent="0.2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 x14ac:dyDescent="0.2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 x14ac:dyDescent="0.2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 x14ac:dyDescent="0.2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 x14ac:dyDescent="0.2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 x14ac:dyDescent="0.2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 x14ac:dyDescent="0.2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 x14ac:dyDescent="0.2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 x14ac:dyDescent="0.2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 x14ac:dyDescent="0.2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 x14ac:dyDescent="0.2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 x14ac:dyDescent="0.2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 x14ac:dyDescent="0.2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 x14ac:dyDescent="0.2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 x14ac:dyDescent="0.2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 x14ac:dyDescent="0.2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 x14ac:dyDescent="0.2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 x14ac:dyDescent="0.2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 x14ac:dyDescent="0.2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 x14ac:dyDescent="0.2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 x14ac:dyDescent="0.2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 x14ac:dyDescent="0.2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 x14ac:dyDescent="0.2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 x14ac:dyDescent="0.2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 x14ac:dyDescent="0.2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 x14ac:dyDescent="0.2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 x14ac:dyDescent="0.2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 x14ac:dyDescent="0.2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 x14ac:dyDescent="0.2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 x14ac:dyDescent="0.2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 x14ac:dyDescent="0.2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 x14ac:dyDescent="0.2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 x14ac:dyDescent="0.2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 x14ac:dyDescent="0.2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 x14ac:dyDescent="0.2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 x14ac:dyDescent="0.2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 x14ac:dyDescent="0.2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 x14ac:dyDescent="0.2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 x14ac:dyDescent="0.2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 x14ac:dyDescent="0.2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 x14ac:dyDescent="0.2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 x14ac:dyDescent="0.2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 x14ac:dyDescent="0.2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 x14ac:dyDescent="0.2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 x14ac:dyDescent="0.2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 x14ac:dyDescent="0.2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 x14ac:dyDescent="0.2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 x14ac:dyDescent="0.2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 x14ac:dyDescent="0.2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 x14ac:dyDescent="0.2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 x14ac:dyDescent="0.2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 x14ac:dyDescent="0.2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 x14ac:dyDescent="0.2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 x14ac:dyDescent="0.2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 x14ac:dyDescent="0.2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 x14ac:dyDescent="0.2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 x14ac:dyDescent="0.2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 x14ac:dyDescent="0.2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 x14ac:dyDescent="0.2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 x14ac:dyDescent="0.2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 x14ac:dyDescent="0.2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 x14ac:dyDescent="0.2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 x14ac:dyDescent="0.2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 x14ac:dyDescent="0.2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 x14ac:dyDescent="0.2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 x14ac:dyDescent="0.2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 x14ac:dyDescent="0.2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 x14ac:dyDescent="0.2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 x14ac:dyDescent="0.2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 x14ac:dyDescent="0.2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 x14ac:dyDescent="0.2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 x14ac:dyDescent="0.2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 x14ac:dyDescent="0.2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 x14ac:dyDescent="0.2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 x14ac:dyDescent="0.2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 x14ac:dyDescent="0.2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 x14ac:dyDescent="0.2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 x14ac:dyDescent="0.2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 x14ac:dyDescent="0.2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 x14ac:dyDescent="0.2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 x14ac:dyDescent="0.2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 x14ac:dyDescent="0.2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 x14ac:dyDescent="0.2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 x14ac:dyDescent="0.2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 x14ac:dyDescent="0.2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 x14ac:dyDescent="0.2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 x14ac:dyDescent="0.2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 x14ac:dyDescent="0.2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 x14ac:dyDescent="0.2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 x14ac:dyDescent="0.2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 x14ac:dyDescent="0.2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 x14ac:dyDescent="0.2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 x14ac:dyDescent="0.2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 x14ac:dyDescent="0.2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 x14ac:dyDescent="0.2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 x14ac:dyDescent="0.2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 x14ac:dyDescent="0.2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 x14ac:dyDescent="0.2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 x14ac:dyDescent="0.2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 x14ac:dyDescent="0.2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 x14ac:dyDescent="0.2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 x14ac:dyDescent="0.2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 x14ac:dyDescent="0.2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 x14ac:dyDescent="0.2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 x14ac:dyDescent="0.2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 x14ac:dyDescent="0.2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 x14ac:dyDescent="0.2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 x14ac:dyDescent="0.2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 x14ac:dyDescent="0.2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 x14ac:dyDescent="0.2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 x14ac:dyDescent="0.2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 x14ac:dyDescent="0.2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 x14ac:dyDescent="0.2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 x14ac:dyDescent="0.2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 x14ac:dyDescent="0.2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 x14ac:dyDescent="0.2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 x14ac:dyDescent="0.2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 x14ac:dyDescent="0.2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 x14ac:dyDescent="0.2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 x14ac:dyDescent="0.2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 x14ac:dyDescent="0.2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 x14ac:dyDescent="0.2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 x14ac:dyDescent="0.2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 x14ac:dyDescent="0.2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 x14ac:dyDescent="0.2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 x14ac:dyDescent="0.2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 x14ac:dyDescent="0.2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 x14ac:dyDescent="0.2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 x14ac:dyDescent="0.2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 x14ac:dyDescent="0.2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 x14ac:dyDescent="0.2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 x14ac:dyDescent="0.2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 x14ac:dyDescent="0.2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 x14ac:dyDescent="0.2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 x14ac:dyDescent="0.2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 x14ac:dyDescent="0.2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 x14ac:dyDescent="0.2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 x14ac:dyDescent="0.2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 x14ac:dyDescent="0.2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 x14ac:dyDescent="0.2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 x14ac:dyDescent="0.2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 x14ac:dyDescent="0.2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 x14ac:dyDescent="0.2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 x14ac:dyDescent="0.2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 x14ac:dyDescent="0.2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 x14ac:dyDescent="0.2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 x14ac:dyDescent="0.2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 x14ac:dyDescent="0.2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 x14ac:dyDescent="0.2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 x14ac:dyDescent="0.2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 x14ac:dyDescent="0.2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 x14ac:dyDescent="0.2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 x14ac:dyDescent="0.2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 x14ac:dyDescent="0.2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 x14ac:dyDescent="0.2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 x14ac:dyDescent="0.2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 x14ac:dyDescent="0.2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 x14ac:dyDescent="0.2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 x14ac:dyDescent="0.2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 x14ac:dyDescent="0.2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 x14ac:dyDescent="0.2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 x14ac:dyDescent="0.2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 x14ac:dyDescent="0.2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 x14ac:dyDescent="0.2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 x14ac:dyDescent="0.2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 x14ac:dyDescent="0.2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 x14ac:dyDescent="0.2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 x14ac:dyDescent="0.2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 x14ac:dyDescent="0.2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 x14ac:dyDescent="0.2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 x14ac:dyDescent="0.2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 x14ac:dyDescent="0.2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 x14ac:dyDescent="0.2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 x14ac:dyDescent="0.2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 x14ac:dyDescent="0.2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 x14ac:dyDescent="0.2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 x14ac:dyDescent="0.2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 x14ac:dyDescent="0.2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 x14ac:dyDescent="0.2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 x14ac:dyDescent="0.2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 x14ac:dyDescent="0.2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 x14ac:dyDescent="0.2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 x14ac:dyDescent="0.2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 x14ac:dyDescent="0.2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 x14ac:dyDescent="0.2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 x14ac:dyDescent="0.2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 x14ac:dyDescent="0.2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 x14ac:dyDescent="0.2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 x14ac:dyDescent="0.2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 x14ac:dyDescent="0.2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 x14ac:dyDescent="0.2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 x14ac:dyDescent="0.2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 x14ac:dyDescent="0.2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 x14ac:dyDescent="0.2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 x14ac:dyDescent="0.2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 x14ac:dyDescent="0.2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 x14ac:dyDescent="0.2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 x14ac:dyDescent="0.2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 x14ac:dyDescent="0.2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 x14ac:dyDescent="0.2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 x14ac:dyDescent="0.2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 x14ac:dyDescent="0.2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 x14ac:dyDescent="0.2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 x14ac:dyDescent="0.2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 x14ac:dyDescent="0.2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 x14ac:dyDescent="0.2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 x14ac:dyDescent="0.2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 x14ac:dyDescent="0.2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 x14ac:dyDescent="0.2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 x14ac:dyDescent="0.2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 x14ac:dyDescent="0.2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 x14ac:dyDescent="0.2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 x14ac:dyDescent="0.2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 x14ac:dyDescent="0.2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 x14ac:dyDescent="0.2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 x14ac:dyDescent="0.2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 x14ac:dyDescent="0.2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 x14ac:dyDescent="0.2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 x14ac:dyDescent="0.2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 x14ac:dyDescent="0.2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 x14ac:dyDescent="0.2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 x14ac:dyDescent="0.2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 x14ac:dyDescent="0.2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 x14ac:dyDescent="0.2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 x14ac:dyDescent="0.2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 x14ac:dyDescent="0.2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 x14ac:dyDescent="0.2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 x14ac:dyDescent="0.2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 x14ac:dyDescent="0.2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 x14ac:dyDescent="0.2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 x14ac:dyDescent="0.2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 x14ac:dyDescent="0.2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 x14ac:dyDescent="0.2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 x14ac:dyDescent="0.2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 x14ac:dyDescent="0.2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 x14ac:dyDescent="0.2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 x14ac:dyDescent="0.2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 x14ac:dyDescent="0.2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 x14ac:dyDescent="0.2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 x14ac:dyDescent="0.2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 x14ac:dyDescent="0.2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 x14ac:dyDescent="0.2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 x14ac:dyDescent="0.2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 x14ac:dyDescent="0.2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 x14ac:dyDescent="0.2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 x14ac:dyDescent="0.2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 x14ac:dyDescent="0.2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 x14ac:dyDescent="0.2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 x14ac:dyDescent="0.2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 x14ac:dyDescent="0.2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 x14ac:dyDescent="0.2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 x14ac:dyDescent="0.2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 x14ac:dyDescent="0.2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 x14ac:dyDescent="0.2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 x14ac:dyDescent="0.2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 x14ac:dyDescent="0.2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 x14ac:dyDescent="0.2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 x14ac:dyDescent="0.2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 x14ac:dyDescent="0.2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 x14ac:dyDescent="0.2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 x14ac:dyDescent="0.2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 x14ac:dyDescent="0.2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 x14ac:dyDescent="0.2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 x14ac:dyDescent="0.2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 x14ac:dyDescent="0.2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 x14ac:dyDescent="0.2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 x14ac:dyDescent="0.2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 x14ac:dyDescent="0.2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 x14ac:dyDescent="0.2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 x14ac:dyDescent="0.2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 x14ac:dyDescent="0.2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 x14ac:dyDescent="0.2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 x14ac:dyDescent="0.2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 x14ac:dyDescent="0.2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 x14ac:dyDescent="0.2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 x14ac:dyDescent="0.2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 x14ac:dyDescent="0.2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 x14ac:dyDescent="0.2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 x14ac:dyDescent="0.2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 x14ac:dyDescent="0.2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 x14ac:dyDescent="0.2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 x14ac:dyDescent="0.2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 x14ac:dyDescent="0.2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 x14ac:dyDescent="0.2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 x14ac:dyDescent="0.2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 x14ac:dyDescent="0.2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 x14ac:dyDescent="0.2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 x14ac:dyDescent="0.2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 x14ac:dyDescent="0.2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 x14ac:dyDescent="0.2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 x14ac:dyDescent="0.2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 x14ac:dyDescent="0.2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 x14ac:dyDescent="0.2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 x14ac:dyDescent="0.2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 x14ac:dyDescent="0.2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 x14ac:dyDescent="0.2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 x14ac:dyDescent="0.2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 x14ac:dyDescent="0.2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 x14ac:dyDescent="0.2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 x14ac:dyDescent="0.2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 x14ac:dyDescent="0.2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 x14ac:dyDescent="0.2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 x14ac:dyDescent="0.2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 x14ac:dyDescent="0.2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 x14ac:dyDescent="0.2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 x14ac:dyDescent="0.2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 x14ac:dyDescent="0.2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 x14ac:dyDescent="0.2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 x14ac:dyDescent="0.2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 x14ac:dyDescent="0.2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 x14ac:dyDescent="0.2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 x14ac:dyDescent="0.2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 x14ac:dyDescent="0.2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 x14ac:dyDescent="0.2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 x14ac:dyDescent="0.2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 x14ac:dyDescent="0.2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 x14ac:dyDescent="0.2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 x14ac:dyDescent="0.2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 x14ac:dyDescent="0.2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 x14ac:dyDescent="0.2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 x14ac:dyDescent="0.2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 x14ac:dyDescent="0.2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 x14ac:dyDescent="0.2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 x14ac:dyDescent="0.2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 x14ac:dyDescent="0.2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 x14ac:dyDescent="0.2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 x14ac:dyDescent="0.2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 x14ac:dyDescent="0.2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 x14ac:dyDescent="0.2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 x14ac:dyDescent="0.2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 x14ac:dyDescent="0.2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 x14ac:dyDescent="0.2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 x14ac:dyDescent="0.2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 x14ac:dyDescent="0.2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 x14ac:dyDescent="0.2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 x14ac:dyDescent="0.2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 x14ac:dyDescent="0.2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 x14ac:dyDescent="0.2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 x14ac:dyDescent="0.2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 x14ac:dyDescent="0.2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 x14ac:dyDescent="0.2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 x14ac:dyDescent="0.2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 x14ac:dyDescent="0.2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 x14ac:dyDescent="0.2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 x14ac:dyDescent="0.2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 x14ac:dyDescent="0.2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 x14ac:dyDescent="0.2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 x14ac:dyDescent="0.2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 x14ac:dyDescent="0.2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 x14ac:dyDescent="0.2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 x14ac:dyDescent="0.2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 x14ac:dyDescent="0.2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 x14ac:dyDescent="0.2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 x14ac:dyDescent="0.2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 x14ac:dyDescent="0.2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 x14ac:dyDescent="0.2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 x14ac:dyDescent="0.2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 x14ac:dyDescent="0.2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 x14ac:dyDescent="0.2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 x14ac:dyDescent="0.2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 x14ac:dyDescent="0.2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 x14ac:dyDescent="0.2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 x14ac:dyDescent="0.2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 x14ac:dyDescent="0.2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 x14ac:dyDescent="0.2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 x14ac:dyDescent="0.2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 x14ac:dyDescent="0.2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 x14ac:dyDescent="0.2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 x14ac:dyDescent="0.2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 x14ac:dyDescent="0.2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 x14ac:dyDescent="0.2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 x14ac:dyDescent="0.2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 x14ac:dyDescent="0.2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 x14ac:dyDescent="0.2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 x14ac:dyDescent="0.2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 x14ac:dyDescent="0.2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 x14ac:dyDescent="0.2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 x14ac:dyDescent="0.2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 x14ac:dyDescent="0.2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 x14ac:dyDescent="0.2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 x14ac:dyDescent="0.2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 x14ac:dyDescent="0.2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 x14ac:dyDescent="0.2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 x14ac:dyDescent="0.2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 x14ac:dyDescent="0.2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 x14ac:dyDescent="0.2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 x14ac:dyDescent="0.2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 x14ac:dyDescent="0.2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 x14ac:dyDescent="0.2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 x14ac:dyDescent="0.2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 x14ac:dyDescent="0.2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 x14ac:dyDescent="0.2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 x14ac:dyDescent="0.2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 x14ac:dyDescent="0.2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 x14ac:dyDescent="0.2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 x14ac:dyDescent="0.2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 x14ac:dyDescent="0.2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 x14ac:dyDescent="0.2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 x14ac:dyDescent="0.2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 x14ac:dyDescent="0.2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 x14ac:dyDescent="0.2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 x14ac:dyDescent="0.2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 x14ac:dyDescent="0.2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 x14ac:dyDescent="0.2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 x14ac:dyDescent="0.2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 x14ac:dyDescent="0.2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 x14ac:dyDescent="0.2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 x14ac:dyDescent="0.2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 x14ac:dyDescent="0.2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 x14ac:dyDescent="0.2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 x14ac:dyDescent="0.2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 x14ac:dyDescent="0.2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 x14ac:dyDescent="0.2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 x14ac:dyDescent="0.2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 x14ac:dyDescent="0.2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 x14ac:dyDescent="0.2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 x14ac:dyDescent="0.2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 x14ac:dyDescent="0.2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 x14ac:dyDescent="0.2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 x14ac:dyDescent="0.2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 x14ac:dyDescent="0.2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 x14ac:dyDescent="0.2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 x14ac:dyDescent="0.2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 x14ac:dyDescent="0.2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 x14ac:dyDescent="0.2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 x14ac:dyDescent="0.2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 x14ac:dyDescent="0.2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 x14ac:dyDescent="0.2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 x14ac:dyDescent="0.2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 x14ac:dyDescent="0.2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 x14ac:dyDescent="0.2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 x14ac:dyDescent="0.2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 x14ac:dyDescent="0.2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 x14ac:dyDescent="0.2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 x14ac:dyDescent="0.2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 x14ac:dyDescent="0.2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 x14ac:dyDescent="0.2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 x14ac:dyDescent="0.2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 x14ac:dyDescent="0.2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 x14ac:dyDescent="0.2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 x14ac:dyDescent="0.2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 x14ac:dyDescent="0.2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 x14ac:dyDescent="0.2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 x14ac:dyDescent="0.2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 x14ac:dyDescent="0.2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 x14ac:dyDescent="0.2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 x14ac:dyDescent="0.2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 x14ac:dyDescent="0.2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 x14ac:dyDescent="0.2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 x14ac:dyDescent="0.2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 x14ac:dyDescent="0.2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 x14ac:dyDescent="0.2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 x14ac:dyDescent="0.2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 x14ac:dyDescent="0.2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 x14ac:dyDescent="0.2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 x14ac:dyDescent="0.2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 x14ac:dyDescent="0.2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 x14ac:dyDescent="0.2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 x14ac:dyDescent="0.2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 x14ac:dyDescent="0.2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 x14ac:dyDescent="0.2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 x14ac:dyDescent="0.2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 x14ac:dyDescent="0.2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 x14ac:dyDescent="0.2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 x14ac:dyDescent="0.2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 x14ac:dyDescent="0.2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 x14ac:dyDescent="0.2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 x14ac:dyDescent="0.2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 x14ac:dyDescent="0.2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 x14ac:dyDescent="0.2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 x14ac:dyDescent="0.2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 x14ac:dyDescent="0.2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 x14ac:dyDescent="0.2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 x14ac:dyDescent="0.2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 x14ac:dyDescent="0.2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 x14ac:dyDescent="0.2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 x14ac:dyDescent="0.2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 x14ac:dyDescent="0.2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 x14ac:dyDescent="0.2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 x14ac:dyDescent="0.2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 x14ac:dyDescent="0.2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 x14ac:dyDescent="0.2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 x14ac:dyDescent="0.2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 x14ac:dyDescent="0.2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 x14ac:dyDescent="0.2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 x14ac:dyDescent="0.2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 x14ac:dyDescent="0.2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 x14ac:dyDescent="0.2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 x14ac:dyDescent="0.2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 x14ac:dyDescent="0.2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 x14ac:dyDescent="0.2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 x14ac:dyDescent="0.2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 x14ac:dyDescent="0.2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 x14ac:dyDescent="0.2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 x14ac:dyDescent="0.2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 x14ac:dyDescent="0.2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 x14ac:dyDescent="0.2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 x14ac:dyDescent="0.2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 x14ac:dyDescent="0.2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 x14ac:dyDescent="0.2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 x14ac:dyDescent="0.2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 x14ac:dyDescent="0.2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 x14ac:dyDescent="0.2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 x14ac:dyDescent="0.2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 x14ac:dyDescent="0.2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 x14ac:dyDescent="0.2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 x14ac:dyDescent="0.2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 x14ac:dyDescent="0.2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 x14ac:dyDescent="0.2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 x14ac:dyDescent="0.2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 x14ac:dyDescent="0.2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 x14ac:dyDescent="0.2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 x14ac:dyDescent="0.2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 x14ac:dyDescent="0.2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 x14ac:dyDescent="0.2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 x14ac:dyDescent="0.2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 x14ac:dyDescent="0.2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 x14ac:dyDescent="0.2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 x14ac:dyDescent="0.2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 x14ac:dyDescent="0.2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 x14ac:dyDescent="0.2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 x14ac:dyDescent="0.2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 x14ac:dyDescent="0.2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 x14ac:dyDescent="0.2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 x14ac:dyDescent="0.2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 x14ac:dyDescent="0.2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 x14ac:dyDescent="0.2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 x14ac:dyDescent="0.2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 x14ac:dyDescent="0.2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 x14ac:dyDescent="0.2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 x14ac:dyDescent="0.2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 x14ac:dyDescent="0.2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 x14ac:dyDescent="0.2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 x14ac:dyDescent="0.2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 x14ac:dyDescent="0.2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 x14ac:dyDescent="0.2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 x14ac:dyDescent="0.2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 x14ac:dyDescent="0.2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 x14ac:dyDescent="0.2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 x14ac:dyDescent="0.2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 x14ac:dyDescent="0.2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 x14ac:dyDescent="0.2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 x14ac:dyDescent="0.2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 x14ac:dyDescent="0.2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 x14ac:dyDescent="0.2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 x14ac:dyDescent="0.2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 x14ac:dyDescent="0.2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 x14ac:dyDescent="0.2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 x14ac:dyDescent="0.2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 x14ac:dyDescent="0.2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 x14ac:dyDescent="0.2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 x14ac:dyDescent="0.2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 x14ac:dyDescent="0.2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 x14ac:dyDescent="0.2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 x14ac:dyDescent="0.2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 x14ac:dyDescent="0.2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 x14ac:dyDescent="0.2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 x14ac:dyDescent="0.2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 x14ac:dyDescent="0.2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 x14ac:dyDescent="0.2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 x14ac:dyDescent="0.2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 x14ac:dyDescent="0.2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 x14ac:dyDescent="0.2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 x14ac:dyDescent="0.2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 x14ac:dyDescent="0.2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 x14ac:dyDescent="0.2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 x14ac:dyDescent="0.2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 x14ac:dyDescent="0.2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 x14ac:dyDescent="0.2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 x14ac:dyDescent="0.2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 x14ac:dyDescent="0.2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 x14ac:dyDescent="0.2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 x14ac:dyDescent="0.2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 x14ac:dyDescent="0.2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 x14ac:dyDescent="0.2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 x14ac:dyDescent="0.2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 x14ac:dyDescent="0.2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 x14ac:dyDescent="0.2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 x14ac:dyDescent="0.2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 x14ac:dyDescent="0.2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 x14ac:dyDescent="0.2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 x14ac:dyDescent="0.2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 x14ac:dyDescent="0.2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 x14ac:dyDescent="0.2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 x14ac:dyDescent="0.2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 x14ac:dyDescent="0.2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 x14ac:dyDescent="0.2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 x14ac:dyDescent="0.2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 x14ac:dyDescent="0.2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 x14ac:dyDescent="0.2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 x14ac:dyDescent="0.2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 x14ac:dyDescent="0.2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 x14ac:dyDescent="0.2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 x14ac:dyDescent="0.2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 x14ac:dyDescent="0.2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 x14ac:dyDescent="0.2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 x14ac:dyDescent="0.2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 x14ac:dyDescent="0.2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 x14ac:dyDescent="0.2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 x14ac:dyDescent="0.2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 x14ac:dyDescent="0.2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 x14ac:dyDescent="0.2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 x14ac:dyDescent="0.2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 x14ac:dyDescent="0.2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 x14ac:dyDescent="0.2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 x14ac:dyDescent="0.2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 x14ac:dyDescent="0.2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 x14ac:dyDescent="0.2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 x14ac:dyDescent="0.2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 x14ac:dyDescent="0.2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 x14ac:dyDescent="0.2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 x14ac:dyDescent="0.2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 x14ac:dyDescent="0.2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 x14ac:dyDescent="0.2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 x14ac:dyDescent="0.2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 x14ac:dyDescent="0.2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 x14ac:dyDescent="0.2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 x14ac:dyDescent="0.2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 x14ac:dyDescent="0.2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 x14ac:dyDescent="0.2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 x14ac:dyDescent="0.2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 x14ac:dyDescent="0.2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 x14ac:dyDescent="0.2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 x14ac:dyDescent="0.2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 x14ac:dyDescent="0.2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 x14ac:dyDescent="0.2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 x14ac:dyDescent="0.2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 x14ac:dyDescent="0.2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 x14ac:dyDescent="0.2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 x14ac:dyDescent="0.2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 x14ac:dyDescent="0.2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 x14ac:dyDescent="0.2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 x14ac:dyDescent="0.2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 x14ac:dyDescent="0.2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 x14ac:dyDescent="0.2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 x14ac:dyDescent="0.2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 x14ac:dyDescent="0.2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 x14ac:dyDescent="0.2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 x14ac:dyDescent="0.2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 x14ac:dyDescent="0.2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 x14ac:dyDescent="0.2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 x14ac:dyDescent="0.2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 x14ac:dyDescent="0.2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 x14ac:dyDescent="0.2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 x14ac:dyDescent="0.2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 x14ac:dyDescent="0.2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 x14ac:dyDescent="0.2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 x14ac:dyDescent="0.2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 x14ac:dyDescent="0.2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 x14ac:dyDescent="0.2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 x14ac:dyDescent="0.2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 x14ac:dyDescent="0.2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 x14ac:dyDescent="0.2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 x14ac:dyDescent="0.2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 x14ac:dyDescent="0.2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 x14ac:dyDescent="0.2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 x14ac:dyDescent="0.2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 x14ac:dyDescent="0.2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 x14ac:dyDescent="0.2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 x14ac:dyDescent="0.2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 x14ac:dyDescent="0.2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 x14ac:dyDescent="0.2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 x14ac:dyDescent="0.2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 x14ac:dyDescent="0.2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 x14ac:dyDescent="0.2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 x14ac:dyDescent="0.2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 x14ac:dyDescent="0.2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 x14ac:dyDescent="0.2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 x14ac:dyDescent="0.2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 x14ac:dyDescent="0.2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 x14ac:dyDescent="0.2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 x14ac:dyDescent="0.2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 x14ac:dyDescent="0.2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 x14ac:dyDescent="0.2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 x14ac:dyDescent="0.2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 x14ac:dyDescent="0.2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 x14ac:dyDescent="0.2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 x14ac:dyDescent="0.2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 x14ac:dyDescent="0.2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 x14ac:dyDescent="0.2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 x14ac:dyDescent="0.2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 x14ac:dyDescent="0.2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 x14ac:dyDescent="0.2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 x14ac:dyDescent="0.2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 x14ac:dyDescent="0.2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 x14ac:dyDescent="0.2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 x14ac:dyDescent="0.2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 x14ac:dyDescent="0.2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 x14ac:dyDescent="0.2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 x14ac:dyDescent="0.2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 x14ac:dyDescent="0.2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 x14ac:dyDescent="0.2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 x14ac:dyDescent="0.2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 x14ac:dyDescent="0.2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 x14ac:dyDescent="0.2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 x14ac:dyDescent="0.2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 x14ac:dyDescent="0.2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 x14ac:dyDescent="0.2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 x14ac:dyDescent="0.2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 x14ac:dyDescent="0.2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 x14ac:dyDescent="0.2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 x14ac:dyDescent="0.2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 x14ac:dyDescent="0.2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 x14ac:dyDescent="0.2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 x14ac:dyDescent="0.2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 x14ac:dyDescent="0.2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 x14ac:dyDescent="0.2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 x14ac:dyDescent="0.2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 x14ac:dyDescent="0.2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 x14ac:dyDescent="0.2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 x14ac:dyDescent="0.2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 x14ac:dyDescent="0.2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 x14ac:dyDescent="0.2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 x14ac:dyDescent="0.2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 x14ac:dyDescent="0.2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 x14ac:dyDescent="0.2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 x14ac:dyDescent="0.2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 x14ac:dyDescent="0.2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 x14ac:dyDescent="0.2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 x14ac:dyDescent="0.2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 x14ac:dyDescent="0.2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 x14ac:dyDescent="0.2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 x14ac:dyDescent="0.2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 x14ac:dyDescent="0.2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 x14ac:dyDescent="0.2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 x14ac:dyDescent="0.2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 x14ac:dyDescent="0.2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 x14ac:dyDescent="0.2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 x14ac:dyDescent="0.2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 x14ac:dyDescent="0.2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 x14ac:dyDescent="0.2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 x14ac:dyDescent="0.2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 x14ac:dyDescent="0.2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 x14ac:dyDescent="0.2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 x14ac:dyDescent="0.2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 x14ac:dyDescent="0.2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 x14ac:dyDescent="0.2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 x14ac:dyDescent="0.2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 x14ac:dyDescent="0.2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 x14ac:dyDescent="0.2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 x14ac:dyDescent="0.2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 x14ac:dyDescent="0.2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 x14ac:dyDescent="0.2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 x14ac:dyDescent="0.2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 x14ac:dyDescent="0.2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 x14ac:dyDescent="0.2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 x14ac:dyDescent="0.2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 x14ac:dyDescent="0.2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 x14ac:dyDescent="0.2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 x14ac:dyDescent="0.2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 x14ac:dyDescent="0.2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 x14ac:dyDescent="0.2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 x14ac:dyDescent="0.2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 x14ac:dyDescent="0.2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 x14ac:dyDescent="0.2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 x14ac:dyDescent="0.2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 x14ac:dyDescent="0.2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 x14ac:dyDescent="0.2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 x14ac:dyDescent="0.2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 x14ac:dyDescent="0.2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 x14ac:dyDescent="0.2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 x14ac:dyDescent="0.2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 x14ac:dyDescent="0.2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 x14ac:dyDescent="0.2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 x14ac:dyDescent="0.2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 x14ac:dyDescent="0.2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 x14ac:dyDescent="0.2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 x14ac:dyDescent="0.2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 x14ac:dyDescent="0.2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 x14ac:dyDescent="0.2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 x14ac:dyDescent="0.2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 x14ac:dyDescent="0.2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 x14ac:dyDescent="0.2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 x14ac:dyDescent="0.2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 x14ac:dyDescent="0.2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 x14ac:dyDescent="0.2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 x14ac:dyDescent="0.2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 x14ac:dyDescent="0.2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 x14ac:dyDescent="0.2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 x14ac:dyDescent="0.2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 x14ac:dyDescent="0.2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 x14ac:dyDescent="0.2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 x14ac:dyDescent="0.2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 x14ac:dyDescent="0.2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 x14ac:dyDescent="0.2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 x14ac:dyDescent="0.2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 x14ac:dyDescent="0.2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 x14ac:dyDescent="0.2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 x14ac:dyDescent="0.2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 x14ac:dyDescent="0.2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 x14ac:dyDescent="0.2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 x14ac:dyDescent="0.2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 x14ac:dyDescent="0.2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 x14ac:dyDescent="0.2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 x14ac:dyDescent="0.2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 x14ac:dyDescent="0.2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 x14ac:dyDescent="0.2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 x14ac:dyDescent="0.2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 x14ac:dyDescent="0.2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 x14ac:dyDescent="0.2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 x14ac:dyDescent="0.2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 x14ac:dyDescent="0.2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 x14ac:dyDescent="0.2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 x14ac:dyDescent="0.2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 x14ac:dyDescent="0.2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 x14ac:dyDescent="0.2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 x14ac:dyDescent="0.2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 x14ac:dyDescent="0.2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 x14ac:dyDescent="0.2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 x14ac:dyDescent="0.2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 x14ac:dyDescent="0.2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 x14ac:dyDescent="0.2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 x14ac:dyDescent="0.2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 x14ac:dyDescent="0.2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 x14ac:dyDescent="0.2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 x14ac:dyDescent="0.2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 x14ac:dyDescent="0.2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 x14ac:dyDescent="0.2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 x14ac:dyDescent="0.2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 x14ac:dyDescent="0.2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 x14ac:dyDescent="0.2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 x14ac:dyDescent="0.2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 x14ac:dyDescent="0.2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 x14ac:dyDescent="0.2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 x14ac:dyDescent="0.2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 x14ac:dyDescent="0.2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 x14ac:dyDescent="0.2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 x14ac:dyDescent="0.2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 x14ac:dyDescent="0.2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 x14ac:dyDescent="0.2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 x14ac:dyDescent="0.2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 x14ac:dyDescent="0.2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 x14ac:dyDescent="0.2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 x14ac:dyDescent="0.2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 x14ac:dyDescent="0.2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 x14ac:dyDescent="0.2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 x14ac:dyDescent="0.2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 x14ac:dyDescent="0.2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 x14ac:dyDescent="0.2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 x14ac:dyDescent="0.2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 x14ac:dyDescent="0.2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 x14ac:dyDescent="0.2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 x14ac:dyDescent="0.2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 x14ac:dyDescent="0.2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 x14ac:dyDescent="0.2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 x14ac:dyDescent="0.2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 x14ac:dyDescent="0.2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 x14ac:dyDescent="0.2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 x14ac:dyDescent="0.2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 x14ac:dyDescent="0.2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 x14ac:dyDescent="0.2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 x14ac:dyDescent="0.2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 x14ac:dyDescent="0.2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 x14ac:dyDescent="0.2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 x14ac:dyDescent="0.2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 x14ac:dyDescent="0.2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 x14ac:dyDescent="0.2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 x14ac:dyDescent="0.2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 x14ac:dyDescent="0.2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 x14ac:dyDescent="0.2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 x14ac:dyDescent="0.2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 x14ac:dyDescent="0.2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 x14ac:dyDescent="0.2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 x14ac:dyDescent="0.2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 x14ac:dyDescent="0.2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 x14ac:dyDescent="0.2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 x14ac:dyDescent="0.2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 x14ac:dyDescent="0.2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 x14ac:dyDescent="0.2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 x14ac:dyDescent="0.2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 x14ac:dyDescent="0.2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 x14ac:dyDescent="0.2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 x14ac:dyDescent="0.2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 x14ac:dyDescent="0.2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 x14ac:dyDescent="0.2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 x14ac:dyDescent="0.2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 x14ac:dyDescent="0.2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 x14ac:dyDescent="0.2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 x14ac:dyDescent="0.2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 x14ac:dyDescent="0.2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 x14ac:dyDescent="0.2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 x14ac:dyDescent="0.2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 x14ac:dyDescent="0.2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 x14ac:dyDescent="0.2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 x14ac:dyDescent="0.2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 x14ac:dyDescent="0.2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 x14ac:dyDescent="0.2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 x14ac:dyDescent="0.2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 x14ac:dyDescent="0.2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 x14ac:dyDescent="0.2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 x14ac:dyDescent="0.2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 x14ac:dyDescent="0.2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 x14ac:dyDescent="0.2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 x14ac:dyDescent="0.2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 x14ac:dyDescent="0.2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 x14ac:dyDescent="0.2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 x14ac:dyDescent="0.2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 x14ac:dyDescent="0.2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 x14ac:dyDescent="0.2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 x14ac:dyDescent="0.2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 x14ac:dyDescent="0.2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 x14ac:dyDescent="0.2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 x14ac:dyDescent="0.2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 x14ac:dyDescent="0.2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 x14ac:dyDescent="0.2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 x14ac:dyDescent="0.2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 x14ac:dyDescent="0.2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 x14ac:dyDescent="0.2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 x14ac:dyDescent="0.2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 x14ac:dyDescent="0.2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 x14ac:dyDescent="0.2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 x14ac:dyDescent="0.2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 x14ac:dyDescent="0.2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 x14ac:dyDescent="0.2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 x14ac:dyDescent="0.2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 x14ac:dyDescent="0.2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 x14ac:dyDescent="0.2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 x14ac:dyDescent="0.2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 x14ac:dyDescent="0.2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 x14ac:dyDescent="0.2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 x14ac:dyDescent="0.2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 x14ac:dyDescent="0.2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 x14ac:dyDescent="0.2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 x14ac:dyDescent="0.2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 x14ac:dyDescent="0.2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 x14ac:dyDescent="0.2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 x14ac:dyDescent="0.2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 x14ac:dyDescent="0.2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 x14ac:dyDescent="0.2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 x14ac:dyDescent="0.2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 x14ac:dyDescent="0.2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 x14ac:dyDescent="0.2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 x14ac:dyDescent="0.2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 x14ac:dyDescent="0.2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 x14ac:dyDescent="0.2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 x14ac:dyDescent="0.2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 x14ac:dyDescent="0.2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 x14ac:dyDescent="0.2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 x14ac:dyDescent="0.2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 x14ac:dyDescent="0.2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 x14ac:dyDescent="0.2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 x14ac:dyDescent="0.2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 x14ac:dyDescent="0.2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 x14ac:dyDescent="0.2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 x14ac:dyDescent="0.2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 x14ac:dyDescent="0.2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 x14ac:dyDescent="0.2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 x14ac:dyDescent="0.2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 x14ac:dyDescent="0.2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 x14ac:dyDescent="0.2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 x14ac:dyDescent="0.2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 x14ac:dyDescent="0.2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 x14ac:dyDescent="0.2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 x14ac:dyDescent="0.2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 x14ac:dyDescent="0.2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 x14ac:dyDescent="0.2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 x14ac:dyDescent="0.2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 x14ac:dyDescent="0.2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 x14ac:dyDescent="0.2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 x14ac:dyDescent="0.2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 x14ac:dyDescent="0.2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 x14ac:dyDescent="0.2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 x14ac:dyDescent="0.2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 x14ac:dyDescent="0.2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 x14ac:dyDescent="0.2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 x14ac:dyDescent="0.2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 x14ac:dyDescent="0.2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 x14ac:dyDescent="0.2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 x14ac:dyDescent="0.2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 x14ac:dyDescent="0.2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 x14ac:dyDescent="0.2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 x14ac:dyDescent="0.2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 x14ac:dyDescent="0.2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 x14ac:dyDescent="0.2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 x14ac:dyDescent="0.2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 x14ac:dyDescent="0.2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 x14ac:dyDescent="0.2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 x14ac:dyDescent="0.2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 x14ac:dyDescent="0.2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 x14ac:dyDescent="0.2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 x14ac:dyDescent="0.2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 x14ac:dyDescent="0.2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 x14ac:dyDescent="0.2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 x14ac:dyDescent="0.2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 x14ac:dyDescent="0.2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 x14ac:dyDescent="0.2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 x14ac:dyDescent="0.2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 x14ac:dyDescent="0.2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 x14ac:dyDescent="0.2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 x14ac:dyDescent="0.2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 x14ac:dyDescent="0.2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 x14ac:dyDescent="0.2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 x14ac:dyDescent="0.2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 x14ac:dyDescent="0.2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 x14ac:dyDescent="0.2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 x14ac:dyDescent="0.2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 x14ac:dyDescent="0.2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 x14ac:dyDescent="0.2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 x14ac:dyDescent="0.2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 x14ac:dyDescent="0.2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 x14ac:dyDescent="0.2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 x14ac:dyDescent="0.2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 x14ac:dyDescent="0.2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 x14ac:dyDescent="0.2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 x14ac:dyDescent="0.2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 x14ac:dyDescent="0.2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 x14ac:dyDescent="0.2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 x14ac:dyDescent="0.2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 x14ac:dyDescent="0.2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 x14ac:dyDescent="0.2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 x14ac:dyDescent="0.2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 x14ac:dyDescent="0.2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 x14ac:dyDescent="0.2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 x14ac:dyDescent="0.2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 x14ac:dyDescent="0.2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 x14ac:dyDescent="0.2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 x14ac:dyDescent="0.2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 x14ac:dyDescent="0.2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 x14ac:dyDescent="0.2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 x14ac:dyDescent="0.2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 x14ac:dyDescent="0.2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 x14ac:dyDescent="0.2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 x14ac:dyDescent="0.2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 x14ac:dyDescent="0.2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 x14ac:dyDescent="0.2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 x14ac:dyDescent="0.2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 x14ac:dyDescent="0.2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 x14ac:dyDescent="0.2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 x14ac:dyDescent="0.2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 x14ac:dyDescent="0.2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 x14ac:dyDescent="0.2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 x14ac:dyDescent="0.2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 x14ac:dyDescent="0.2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 x14ac:dyDescent="0.2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 x14ac:dyDescent="0.2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 x14ac:dyDescent="0.2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 x14ac:dyDescent="0.2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 x14ac:dyDescent="0.2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 x14ac:dyDescent="0.2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 x14ac:dyDescent="0.2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 x14ac:dyDescent="0.2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 x14ac:dyDescent="0.2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 x14ac:dyDescent="0.2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 x14ac:dyDescent="0.2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 x14ac:dyDescent="0.2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 x14ac:dyDescent="0.2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 x14ac:dyDescent="0.2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 x14ac:dyDescent="0.2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 x14ac:dyDescent="0.2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 x14ac:dyDescent="0.2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 x14ac:dyDescent="0.2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 x14ac:dyDescent="0.2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 x14ac:dyDescent="0.2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 x14ac:dyDescent="0.2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 x14ac:dyDescent="0.2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 x14ac:dyDescent="0.2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 x14ac:dyDescent="0.2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 x14ac:dyDescent="0.2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 x14ac:dyDescent="0.2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 x14ac:dyDescent="0.2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 x14ac:dyDescent="0.2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 x14ac:dyDescent="0.2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 x14ac:dyDescent="0.2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 x14ac:dyDescent="0.2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 x14ac:dyDescent="0.2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 x14ac:dyDescent="0.2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 x14ac:dyDescent="0.2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 x14ac:dyDescent="0.2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 x14ac:dyDescent="0.2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 x14ac:dyDescent="0.2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 x14ac:dyDescent="0.2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 x14ac:dyDescent="0.2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 x14ac:dyDescent="0.2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 x14ac:dyDescent="0.2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 x14ac:dyDescent="0.2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 x14ac:dyDescent="0.2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 x14ac:dyDescent="0.2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 x14ac:dyDescent="0.2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 x14ac:dyDescent="0.2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 x14ac:dyDescent="0.2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 x14ac:dyDescent="0.2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 x14ac:dyDescent="0.2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 x14ac:dyDescent="0.2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 x14ac:dyDescent="0.2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 x14ac:dyDescent="0.2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 x14ac:dyDescent="0.2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 x14ac:dyDescent="0.2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 x14ac:dyDescent="0.2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 x14ac:dyDescent="0.2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 x14ac:dyDescent="0.2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 x14ac:dyDescent="0.2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 x14ac:dyDescent="0.2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 x14ac:dyDescent="0.2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 x14ac:dyDescent="0.2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 x14ac:dyDescent="0.2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 x14ac:dyDescent="0.2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 x14ac:dyDescent="0.2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 x14ac:dyDescent="0.2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 x14ac:dyDescent="0.2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 x14ac:dyDescent="0.2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 x14ac:dyDescent="0.2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 x14ac:dyDescent="0.2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 x14ac:dyDescent="0.2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 x14ac:dyDescent="0.2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 x14ac:dyDescent="0.2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 x14ac:dyDescent="0.2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 x14ac:dyDescent="0.2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 x14ac:dyDescent="0.2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 x14ac:dyDescent="0.2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 x14ac:dyDescent="0.2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 x14ac:dyDescent="0.2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 x14ac:dyDescent="0.2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 x14ac:dyDescent="0.2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 x14ac:dyDescent="0.2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 x14ac:dyDescent="0.2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 x14ac:dyDescent="0.2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 x14ac:dyDescent="0.2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 x14ac:dyDescent="0.2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 x14ac:dyDescent="0.2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 x14ac:dyDescent="0.2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 x14ac:dyDescent="0.2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 x14ac:dyDescent="0.2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 x14ac:dyDescent="0.2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 x14ac:dyDescent="0.2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 x14ac:dyDescent="0.2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 x14ac:dyDescent="0.2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 x14ac:dyDescent="0.2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 x14ac:dyDescent="0.2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 x14ac:dyDescent="0.2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 x14ac:dyDescent="0.2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 x14ac:dyDescent="0.2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 x14ac:dyDescent="0.2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 x14ac:dyDescent="0.2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 x14ac:dyDescent="0.2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 x14ac:dyDescent="0.2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 x14ac:dyDescent="0.2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 x14ac:dyDescent="0.2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 x14ac:dyDescent="0.2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 x14ac:dyDescent="0.2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 x14ac:dyDescent="0.2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 x14ac:dyDescent="0.2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 x14ac:dyDescent="0.2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 x14ac:dyDescent="0.2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 x14ac:dyDescent="0.2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 x14ac:dyDescent="0.2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 x14ac:dyDescent="0.2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 x14ac:dyDescent="0.2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 x14ac:dyDescent="0.2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 x14ac:dyDescent="0.2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 x14ac:dyDescent="0.2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 x14ac:dyDescent="0.2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 x14ac:dyDescent="0.2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 x14ac:dyDescent="0.2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 x14ac:dyDescent="0.2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 x14ac:dyDescent="0.2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 x14ac:dyDescent="0.2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 x14ac:dyDescent="0.2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 x14ac:dyDescent="0.2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 x14ac:dyDescent="0.2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 x14ac:dyDescent="0.2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 x14ac:dyDescent="0.2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 x14ac:dyDescent="0.2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 x14ac:dyDescent="0.2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 x14ac:dyDescent="0.2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 x14ac:dyDescent="0.2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 x14ac:dyDescent="0.2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 x14ac:dyDescent="0.2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 x14ac:dyDescent="0.2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 x14ac:dyDescent="0.2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 x14ac:dyDescent="0.2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 x14ac:dyDescent="0.2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 x14ac:dyDescent="0.2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 x14ac:dyDescent="0.2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 x14ac:dyDescent="0.2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 x14ac:dyDescent="0.2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 x14ac:dyDescent="0.2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 x14ac:dyDescent="0.2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 x14ac:dyDescent="0.2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 x14ac:dyDescent="0.2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 x14ac:dyDescent="0.2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 x14ac:dyDescent="0.2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 x14ac:dyDescent="0.2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 x14ac:dyDescent="0.2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 x14ac:dyDescent="0.2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 x14ac:dyDescent="0.2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 x14ac:dyDescent="0.2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 x14ac:dyDescent="0.2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 x14ac:dyDescent="0.2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 x14ac:dyDescent="0.2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 x14ac:dyDescent="0.2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 x14ac:dyDescent="0.2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 x14ac:dyDescent="0.2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 x14ac:dyDescent="0.2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 x14ac:dyDescent="0.2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 x14ac:dyDescent="0.2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 x14ac:dyDescent="0.2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 x14ac:dyDescent="0.2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 x14ac:dyDescent="0.2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 x14ac:dyDescent="0.2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 x14ac:dyDescent="0.2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 x14ac:dyDescent="0.2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 x14ac:dyDescent="0.2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 x14ac:dyDescent="0.2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 x14ac:dyDescent="0.2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 x14ac:dyDescent="0.2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 x14ac:dyDescent="0.2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 x14ac:dyDescent="0.2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 x14ac:dyDescent="0.2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 x14ac:dyDescent="0.2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 x14ac:dyDescent="0.2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 x14ac:dyDescent="0.2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 x14ac:dyDescent="0.2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 x14ac:dyDescent="0.2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 x14ac:dyDescent="0.2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 x14ac:dyDescent="0.2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 x14ac:dyDescent="0.2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 x14ac:dyDescent="0.2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 x14ac:dyDescent="0.2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 x14ac:dyDescent="0.2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 x14ac:dyDescent="0.2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 x14ac:dyDescent="0.2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 x14ac:dyDescent="0.2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 x14ac:dyDescent="0.2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 x14ac:dyDescent="0.2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 x14ac:dyDescent="0.2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 x14ac:dyDescent="0.2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 x14ac:dyDescent="0.2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 x14ac:dyDescent="0.2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 x14ac:dyDescent="0.2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 x14ac:dyDescent="0.2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 x14ac:dyDescent="0.2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 x14ac:dyDescent="0.2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 x14ac:dyDescent="0.2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 x14ac:dyDescent="0.2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 x14ac:dyDescent="0.2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 x14ac:dyDescent="0.2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 x14ac:dyDescent="0.2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 x14ac:dyDescent="0.2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 x14ac:dyDescent="0.2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 x14ac:dyDescent="0.2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 x14ac:dyDescent="0.2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 x14ac:dyDescent="0.2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 x14ac:dyDescent="0.2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 x14ac:dyDescent="0.2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 x14ac:dyDescent="0.2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 x14ac:dyDescent="0.2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 x14ac:dyDescent="0.2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 x14ac:dyDescent="0.2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 x14ac:dyDescent="0.2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 x14ac:dyDescent="0.2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 x14ac:dyDescent="0.2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 x14ac:dyDescent="0.2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 x14ac:dyDescent="0.2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 x14ac:dyDescent="0.2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 x14ac:dyDescent="0.2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 x14ac:dyDescent="0.2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 x14ac:dyDescent="0.2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 x14ac:dyDescent="0.2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 x14ac:dyDescent="0.2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 x14ac:dyDescent="0.2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 x14ac:dyDescent="0.2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 x14ac:dyDescent="0.2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 x14ac:dyDescent="0.2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 x14ac:dyDescent="0.2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 x14ac:dyDescent="0.2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 x14ac:dyDescent="0.2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 x14ac:dyDescent="0.2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 x14ac:dyDescent="0.2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 x14ac:dyDescent="0.2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 x14ac:dyDescent="0.2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 x14ac:dyDescent="0.2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 x14ac:dyDescent="0.2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 x14ac:dyDescent="0.2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 x14ac:dyDescent="0.2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 x14ac:dyDescent="0.2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 x14ac:dyDescent="0.2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 x14ac:dyDescent="0.2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 x14ac:dyDescent="0.2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 x14ac:dyDescent="0.2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 x14ac:dyDescent="0.2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 x14ac:dyDescent="0.2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 x14ac:dyDescent="0.2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 x14ac:dyDescent="0.2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 x14ac:dyDescent="0.2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 x14ac:dyDescent="0.2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 x14ac:dyDescent="0.2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 x14ac:dyDescent="0.2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 x14ac:dyDescent="0.2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 x14ac:dyDescent="0.2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 x14ac:dyDescent="0.2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 x14ac:dyDescent="0.2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 x14ac:dyDescent="0.2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 x14ac:dyDescent="0.2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 x14ac:dyDescent="0.2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 x14ac:dyDescent="0.2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 x14ac:dyDescent="0.2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 x14ac:dyDescent="0.2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 x14ac:dyDescent="0.2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 x14ac:dyDescent="0.2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 x14ac:dyDescent="0.2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 x14ac:dyDescent="0.2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 x14ac:dyDescent="0.2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 x14ac:dyDescent="0.2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 x14ac:dyDescent="0.2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 x14ac:dyDescent="0.2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 x14ac:dyDescent="0.2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 x14ac:dyDescent="0.2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 x14ac:dyDescent="0.2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 x14ac:dyDescent="0.2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 x14ac:dyDescent="0.2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 x14ac:dyDescent="0.2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 x14ac:dyDescent="0.2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 x14ac:dyDescent="0.2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 x14ac:dyDescent="0.2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 x14ac:dyDescent="0.2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 x14ac:dyDescent="0.2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 x14ac:dyDescent="0.2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 x14ac:dyDescent="0.2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 x14ac:dyDescent="0.2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 x14ac:dyDescent="0.2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 x14ac:dyDescent="0.2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 x14ac:dyDescent="0.2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 x14ac:dyDescent="0.2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 x14ac:dyDescent="0.2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 x14ac:dyDescent="0.2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 x14ac:dyDescent="0.2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 x14ac:dyDescent="0.2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 x14ac:dyDescent="0.2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 x14ac:dyDescent="0.2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 x14ac:dyDescent="0.2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 x14ac:dyDescent="0.2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 x14ac:dyDescent="0.2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 x14ac:dyDescent="0.2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 x14ac:dyDescent="0.2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 x14ac:dyDescent="0.2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 x14ac:dyDescent="0.2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 x14ac:dyDescent="0.2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 x14ac:dyDescent="0.2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 x14ac:dyDescent="0.2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 x14ac:dyDescent="0.2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 x14ac:dyDescent="0.2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 x14ac:dyDescent="0.2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 x14ac:dyDescent="0.2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 x14ac:dyDescent="0.2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 x14ac:dyDescent="0.2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 x14ac:dyDescent="0.2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 x14ac:dyDescent="0.2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 x14ac:dyDescent="0.2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 x14ac:dyDescent="0.2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 x14ac:dyDescent="0.2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 x14ac:dyDescent="0.2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 x14ac:dyDescent="0.2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 x14ac:dyDescent="0.2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 x14ac:dyDescent="0.2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 x14ac:dyDescent="0.2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 x14ac:dyDescent="0.2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 x14ac:dyDescent="0.2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 x14ac:dyDescent="0.2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 x14ac:dyDescent="0.2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 x14ac:dyDescent="0.2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 x14ac:dyDescent="0.2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 x14ac:dyDescent="0.2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 x14ac:dyDescent="0.2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 x14ac:dyDescent="0.2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 x14ac:dyDescent="0.2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 x14ac:dyDescent="0.2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 x14ac:dyDescent="0.2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 x14ac:dyDescent="0.2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 x14ac:dyDescent="0.2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 x14ac:dyDescent="0.2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 x14ac:dyDescent="0.2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 x14ac:dyDescent="0.2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 x14ac:dyDescent="0.2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 x14ac:dyDescent="0.2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 x14ac:dyDescent="0.2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 x14ac:dyDescent="0.2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 x14ac:dyDescent="0.2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 x14ac:dyDescent="0.2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 x14ac:dyDescent="0.2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 x14ac:dyDescent="0.2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 x14ac:dyDescent="0.2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 x14ac:dyDescent="0.2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 x14ac:dyDescent="0.2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 x14ac:dyDescent="0.2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 x14ac:dyDescent="0.2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 x14ac:dyDescent="0.2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 x14ac:dyDescent="0.2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 x14ac:dyDescent="0.2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 x14ac:dyDescent="0.2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 x14ac:dyDescent="0.2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 x14ac:dyDescent="0.2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 x14ac:dyDescent="0.2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 x14ac:dyDescent="0.2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 x14ac:dyDescent="0.2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 x14ac:dyDescent="0.2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 x14ac:dyDescent="0.2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 x14ac:dyDescent="0.2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 x14ac:dyDescent="0.2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 x14ac:dyDescent="0.2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 x14ac:dyDescent="0.2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 x14ac:dyDescent="0.2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 x14ac:dyDescent="0.2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 x14ac:dyDescent="0.2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 x14ac:dyDescent="0.2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 x14ac:dyDescent="0.2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 x14ac:dyDescent="0.2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 x14ac:dyDescent="0.2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 x14ac:dyDescent="0.2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 x14ac:dyDescent="0.2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 x14ac:dyDescent="0.2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 x14ac:dyDescent="0.2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 x14ac:dyDescent="0.2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 x14ac:dyDescent="0.2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 x14ac:dyDescent="0.2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 x14ac:dyDescent="0.2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 x14ac:dyDescent="0.2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 x14ac:dyDescent="0.2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 x14ac:dyDescent="0.2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 x14ac:dyDescent="0.2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 x14ac:dyDescent="0.2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 x14ac:dyDescent="0.2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 x14ac:dyDescent="0.2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 x14ac:dyDescent="0.2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 x14ac:dyDescent="0.2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 x14ac:dyDescent="0.2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 x14ac:dyDescent="0.2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 x14ac:dyDescent="0.2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 x14ac:dyDescent="0.2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 x14ac:dyDescent="0.2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 x14ac:dyDescent="0.2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 x14ac:dyDescent="0.2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 x14ac:dyDescent="0.2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 x14ac:dyDescent="0.2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 x14ac:dyDescent="0.2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 x14ac:dyDescent="0.2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 x14ac:dyDescent="0.2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 x14ac:dyDescent="0.2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 x14ac:dyDescent="0.2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 x14ac:dyDescent="0.2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 x14ac:dyDescent="0.2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 x14ac:dyDescent="0.2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 x14ac:dyDescent="0.2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 x14ac:dyDescent="0.2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 x14ac:dyDescent="0.2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 x14ac:dyDescent="0.2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 x14ac:dyDescent="0.2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 x14ac:dyDescent="0.2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 x14ac:dyDescent="0.2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 x14ac:dyDescent="0.2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 x14ac:dyDescent="0.2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 x14ac:dyDescent="0.2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 x14ac:dyDescent="0.2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 x14ac:dyDescent="0.2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 x14ac:dyDescent="0.2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 x14ac:dyDescent="0.2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 x14ac:dyDescent="0.2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 x14ac:dyDescent="0.2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 x14ac:dyDescent="0.2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 x14ac:dyDescent="0.2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 x14ac:dyDescent="0.2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 x14ac:dyDescent="0.2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 x14ac:dyDescent="0.2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 x14ac:dyDescent="0.2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 x14ac:dyDescent="0.2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 x14ac:dyDescent="0.2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 x14ac:dyDescent="0.2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 x14ac:dyDescent="0.2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 x14ac:dyDescent="0.2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 x14ac:dyDescent="0.2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 x14ac:dyDescent="0.2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 x14ac:dyDescent="0.2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 x14ac:dyDescent="0.2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 x14ac:dyDescent="0.2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 x14ac:dyDescent="0.2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 x14ac:dyDescent="0.2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 x14ac:dyDescent="0.2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 x14ac:dyDescent="0.2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 x14ac:dyDescent="0.2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 x14ac:dyDescent="0.2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 x14ac:dyDescent="0.2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 x14ac:dyDescent="0.2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 x14ac:dyDescent="0.2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 x14ac:dyDescent="0.2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 x14ac:dyDescent="0.2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 x14ac:dyDescent="0.2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 x14ac:dyDescent="0.2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 x14ac:dyDescent="0.2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 x14ac:dyDescent="0.2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 x14ac:dyDescent="0.2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 x14ac:dyDescent="0.2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 x14ac:dyDescent="0.2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 x14ac:dyDescent="0.2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 x14ac:dyDescent="0.2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 x14ac:dyDescent="0.2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 x14ac:dyDescent="0.2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 x14ac:dyDescent="0.2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 x14ac:dyDescent="0.2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 x14ac:dyDescent="0.2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 x14ac:dyDescent="0.2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 x14ac:dyDescent="0.2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 x14ac:dyDescent="0.2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 x14ac:dyDescent="0.2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 x14ac:dyDescent="0.2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 x14ac:dyDescent="0.2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 x14ac:dyDescent="0.2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 x14ac:dyDescent="0.2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 x14ac:dyDescent="0.2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 x14ac:dyDescent="0.2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 x14ac:dyDescent="0.2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 x14ac:dyDescent="0.2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 x14ac:dyDescent="0.2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 x14ac:dyDescent="0.2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 x14ac:dyDescent="0.2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 x14ac:dyDescent="0.2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 x14ac:dyDescent="0.2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 x14ac:dyDescent="0.2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 x14ac:dyDescent="0.2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 x14ac:dyDescent="0.2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 x14ac:dyDescent="0.2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 x14ac:dyDescent="0.2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 x14ac:dyDescent="0.2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03"/>
  <sheetViews>
    <sheetView workbookViewId="0">
      <selection activeCell="B30" sqref="B30"/>
    </sheetView>
  </sheetViews>
  <sheetFormatPr defaultRowHeight="12.75" x14ac:dyDescent="0.2"/>
  <sheetData>
    <row r="1" spans="1:3" x14ac:dyDescent="0.2">
      <c r="A1" t="s">
        <v>95</v>
      </c>
      <c r="C1" t="s">
        <v>95</v>
      </c>
    </row>
    <row r="2" spans="1:3" x14ac:dyDescent="0.2">
      <c r="A2" t="s">
        <v>95</v>
      </c>
      <c r="C2" t="s">
        <v>95</v>
      </c>
    </row>
    <row r="3" spans="1:3" x14ac:dyDescent="0.2">
      <c r="A3" t="s">
        <v>95</v>
      </c>
      <c r="C3" t="s">
        <v>96</v>
      </c>
    </row>
    <row r="4" spans="1:3" x14ac:dyDescent="0.2">
      <c r="A4" t="s">
        <v>95</v>
      </c>
      <c r="C4" t="s">
        <v>97</v>
      </c>
    </row>
    <row r="5" spans="1:3" x14ac:dyDescent="0.2">
      <c r="A5" t="s">
        <v>95</v>
      </c>
      <c r="C5" t="s">
        <v>98</v>
      </c>
    </row>
    <row r="6" spans="1:3" x14ac:dyDescent="0.2">
      <c r="A6" t="s">
        <v>95</v>
      </c>
      <c r="C6" t="s">
        <v>99</v>
      </c>
    </row>
    <row r="7" spans="1:3" x14ac:dyDescent="0.2">
      <c r="A7" t="s">
        <v>95</v>
      </c>
      <c r="C7" t="s">
        <v>100</v>
      </c>
    </row>
    <row r="8" spans="1:3" x14ac:dyDescent="0.2">
      <c r="A8" t="s">
        <v>95</v>
      </c>
      <c r="C8" t="s">
        <v>101</v>
      </c>
    </row>
    <row r="9" spans="1:3" x14ac:dyDescent="0.2">
      <c r="A9" t="s">
        <v>95</v>
      </c>
      <c r="C9" t="s">
        <v>102</v>
      </c>
    </row>
    <row r="10" spans="1:3" x14ac:dyDescent="0.2">
      <c r="A10" t="s">
        <v>96</v>
      </c>
      <c r="C10" t="s">
        <v>103</v>
      </c>
    </row>
    <row r="11" spans="1:3" x14ac:dyDescent="0.2">
      <c r="A11" t="s">
        <v>96</v>
      </c>
      <c r="C11" t="s">
        <v>104</v>
      </c>
    </row>
    <row r="12" spans="1:3" x14ac:dyDescent="0.2">
      <c r="A12" t="s">
        <v>97</v>
      </c>
    </row>
    <row r="13" spans="1:3" x14ac:dyDescent="0.2">
      <c r="A13" t="s">
        <v>97</v>
      </c>
    </row>
    <row r="14" spans="1:3" x14ac:dyDescent="0.2">
      <c r="A14" t="s">
        <v>97</v>
      </c>
    </row>
    <row r="15" spans="1:3" x14ac:dyDescent="0.2">
      <c r="A15" t="s">
        <v>97</v>
      </c>
    </row>
    <row r="16" spans="1:3" x14ac:dyDescent="0.2">
      <c r="A16" t="s">
        <v>97</v>
      </c>
    </row>
    <row r="17" spans="1:1" x14ac:dyDescent="0.2">
      <c r="A17" t="s">
        <v>97</v>
      </c>
    </row>
    <row r="18" spans="1:1" x14ac:dyDescent="0.2">
      <c r="A18" t="s">
        <v>97</v>
      </c>
    </row>
    <row r="19" spans="1:1" x14ac:dyDescent="0.2">
      <c r="A19" t="s">
        <v>97</v>
      </c>
    </row>
    <row r="20" spans="1:1" x14ac:dyDescent="0.2">
      <c r="A20" t="s">
        <v>97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98</v>
      </c>
    </row>
    <row r="24" spans="1:1" x14ac:dyDescent="0.2">
      <c r="A24" t="s">
        <v>98</v>
      </c>
    </row>
    <row r="25" spans="1:1" x14ac:dyDescent="0.2">
      <c r="A25" t="s">
        <v>98</v>
      </c>
    </row>
    <row r="26" spans="1:1" x14ac:dyDescent="0.2">
      <c r="A26" t="s">
        <v>98</v>
      </c>
    </row>
    <row r="27" spans="1:1" x14ac:dyDescent="0.2">
      <c r="A27" t="s">
        <v>98</v>
      </c>
    </row>
    <row r="28" spans="1:1" x14ac:dyDescent="0.2">
      <c r="A28" t="s">
        <v>98</v>
      </c>
    </row>
    <row r="29" spans="1:1" x14ac:dyDescent="0.2">
      <c r="A29" t="s">
        <v>98</v>
      </c>
    </row>
    <row r="30" spans="1:1" x14ac:dyDescent="0.2">
      <c r="A30" t="s">
        <v>98</v>
      </c>
    </row>
    <row r="31" spans="1:1" x14ac:dyDescent="0.2">
      <c r="A31" t="s">
        <v>98</v>
      </c>
    </row>
    <row r="32" spans="1:1" x14ac:dyDescent="0.2">
      <c r="A32" t="s">
        <v>98</v>
      </c>
    </row>
    <row r="33" spans="1:1" x14ac:dyDescent="0.2">
      <c r="A33" t="s">
        <v>98</v>
      </c>
    </row>
    <row r="34" spans="1:1" x14ac:dyDescent="0.2">
      <c r="A34" t="s">
        <v>98</v>
      </c>
    </row>
    <row r="35" spans="1:1" x14ac:dyDescent="0.2">
      <c r="A35" t="s">
        <v>98</v>
      </c>
    </row>
    <row r="36" spans="1:1" x14ac:dyDescent="0.2">
      <c r="A36" t="s">
        <v>98</v>
      </c>
    </row>
    <row r="37" spans="1:1" x14ac:dyDescent="0.2">
      <c r="A37" t="s">
        <v>99</v>
      </c>
    </row>
    <row r="38" spans="1:1" x14ac:dyDescent="0.2">
      <c r="A38" t="s">
        <v>99</v>
      </c>
    </row>
    <row r="39" spans="1:1" x14ac:dyDescent="0.2">
      <c r="A39" t="s">
        <v>99</v>
      </c>
    </row>
    <row r="40" spans="1:1" x14ac:dyDescent="0.2">
      <c r="A40" t="s">
        <v>99</v>
      </c>
    </row>
    <row r="41" spans="1:1" x14ac:dyDescent="0.2">
      <c r="A41" t="s">
        <v>99</v>
      </c>
    </row>
    <row r="42" spans="1:1" x14ac:dyDescent="0.2">
      <c r="A42" t="s">
        <v>99</v>
      </c>
    </row>
    <row r="43" spans="1:1" x14ac:dyDescent="0.2">
      <c r="A43" t="s">
        <v>99</v>
      </c>
    </row>
    <row r="44" spans="1:1" x14ac:dyDescent="0.2">
      <c r="A44" t="s">
        <v>99</v>
      </c>
    </row>
    <row r="45" spans="1:1" x14ac:dyDescent="0.2">
      <c r="A45" t="s">
        <v>99</v>
      </c>
    </row>
    <row r="46" spans="1:1" x14ac:dyDescent="0.2">
      <c r="A46" t="s">
        <v>99</v>
      </c>
    </row>
    <row r="47" spans="1:1" x14ac:dyDescent="0.2">
      <c r="A47" t="s">
        <v>100</v>
      </c>
    </row>
    <row r="48" spans="1:1" x14ac:dyDescent="0.2">
      <c r="A48" t="s">
        <v>100</v>
      </c>
    </row>
    <row r="49" spans="1:1" x14ac:dyDescent="0.2">
      <c r="A49" t="s">
        <v>100</v>
      </c>
    </row>
    <row r="50" spans="1:1" x14ac:dyDescent="0.2">
      <c r="A50" t="s">
        <v>100</v>
      </c>
    </row>
    <row r="51" spans="1:1" x14ac:dyDescent="0.2">
      <c r="A51" t="s">
        <v>100</v>
      </c>
    </row>
    <row r="52" spans="1:1" x14ac:dyDescent="0.2">
      <c r="A52" t="s">
        <v>100</v>
      </c>
    </row>
    <row r="53" spans="1:1" x14ac:dyDescent="0.2">
      <c r="A53" t="s">
        <v>100</v>
      </c>
    </row>
    <row r="54" spans="1:1" x14ac:dyDescent="0.2">
      <c r="A54" t="s">
        <v>100</v>
      </c>
    </row>
    <row r="55" spans="1:1" x14ac:dyDescent="0.2">
      <c r="A55" t="s">
        <v>100</v>
      </c>
    </row>
    <row r="56" spans="1:1" x14ac:dyDescent="0.2">
      <c r="A56" t="s">
        <v>100</v>
      </c>
    </row>
    <row r="57" spans="1:1" x14ac:dyDescent="0.2">
      <c r="A57" t="s">
        <v>100</v>
      </c>
    </row>
    <row r="58" spans="1:1" x14ac:dyDescent="0.2">
      <c r="A58" t="s">
        <v>100</v>
      </c>
    </row>
    <row r="59" spans="1:1" x14ac:dyDescent="0.2">
      <c r="A59" t="s">
        <v>100</v>
      </c>
    </row>
    <row r="60" spans="1:1" x14ac:dyDescent="0.2">
      <c r="A60" t="s">
        <v>100</v>
      </c>
    </row>
    <row r="61" spans="1:1" x14ac:dyDescent="0.2">
      <c r="A61" t="s">
        <v>100</v>
      </c>
    </row>
    <row r="62" spans="1:1" x14ac:dyDescent="0.2">
      <c r="A62" t="s">
        <v>100</v>
      </c>
    </row>
    <row r="63" spans="1:1" x14ac:dyDescent="0.2">
      <c r="A63" t="s">
        <v>100</v>
      </c>
    </row>
    <row r="64" spans="1:1" x14ac:dyDescent="0.2">
      <c r="A64" t="s">
        <v>100</v>
      </c>
    </row>
    <row r="65" spans="1:1" x14ac:dyDescent="0.2">
      <c r="A65" t="s">
        <v>100</v>
      </c>
    </row>
    <row r="66" spans="1:1" x14ac:dyDescent="0.2">
      <c r="A66" t="s">
        <v>100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102</v>
      </c>
    </row>
    <row r="71" spans="1:1" x14ac:dyDescent="0.2">
      <c r="A71" t="s">
        <v>102</v>
      </c>
    </row>
    <row r="72" spans="1:1" x14ac:dyDescent="0.2">
      <c r="A72" t="s">
        <v>102</v>
      </c>
    </row>
    <row r="73" spans="1:1" x14ac:dyDescent="0.2">
      <c r="A73" t="s">
        <v>102</v>
      </c>
    </row>
    <row r="74" spans="1:1" x14ac:dyDescent="0.2">
      <c r="A74" t="s">
        <v>102</v>
      </c>
    </row>
    <row r="75" spans="1:1" x14ac:dyDescent="0.2">
      <c r="A75" t="s">
        <v>102</v>
      </c>
    </row>
    <row r="76" spans="1:1" x14ac:dyDescent="0.2">
      <c r="A76" t="s">
        <v>102</v>
      </c>
    </row>
    <row r="77" spans="1:1" x14ac:dyDescent="0.2">
      <c r="A77" t="s">
        <v>102</v>
      </c>
    </row>
    <row r="78" spans="1:1" x14ac:dyDescent="0.2">
      <c r="A78" t="s">
        <v>103</v>
      </c>
    </row>
    <row r="79" spans="1:1" x14ac:dyDescent="0.2">
      <c r="A79" t="s">
        <v>103</v>
      </c>
    </row>
    <row r="80" spans="1:1" x14ac:dyDescent="0.2">
      <c r="A80" t="s">
        <v>103</v>
      </c>
    </row>
    <row r="81" spans="1:1" x14ac:dyDescent="0.2">
      <c r="A81" t="s">
        <v>103</v>
      </c>
    </row>
    <row r="82" spans="1:1" x14ac:dyDescent="0.2">
      <c r="A82" t="s">
        <v>103</v>
      </c>
    </row>
    <row r="83" spans="1:1" x14ac:dyDescent="0.2">
      <c r="A83" t="s">
        <v>103</v>
      </c>
    </row>
    <row r="84" spans="1:1" x14ac:dyDescent="0.2">
      <c r="A84" t="s">
        <v>103</v>
      </c>
    </row>
    <row r="85" spans="1:1" x14ac:dyDescent="0.2">
      <c r="A85" t="s">
        <v>103</v>
      </c>
    </row>
    <row r="86" spans="1:1" x14ac:dyDescent="0.2">
      <c r="A86" t="s">
        <v>103</v>
      </c>
    </row>
    <row r="87" spans="1:1" x14ac:dyDescent="0.2">
      <c r="A87" t="s">
        <v>103</v>
      </c>
    </row>
    <row r="88" spans="1:1" x14ac:dyDescent="0.2">
      <c r="A88" t="s">
        <v>103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104</v>
      </c>
    </row>
    <row r="92" spans="1:1" x14ac:dyDescent="0.2">
      <c r="A92" t="s">
        <v>104</v>
      </c>
    </row>
    <row r="93" spans="1:1" x14ac:dyDescent="0.2">
      <c r="A93" t="s">
        <v>104</v>
      </c>
    </row>
    <row r="94" spans="1:1" x14ac:dyDescent="0.2">
      <c r="A94" t="s">
        <v>104</v>
      </c>
    </row>
    <row r="95" spans="1:1" x14ac:dyDescent="0.2">
      <c r="A95" t="s">
        <v>104</v>
      </c>
    </row>
    <row r="96" spans="1:1" x14ac:dyDescent="0.2">
      <c r="A96" t="s">
        <v>104</v>
      </c>
    </row>
    <row r="97" spans="1:1" x14ac:dyDescent="0.2">
      <c r="A97" t="s">
        <v>104</v>
      </c>
    </row>
    <row r="98" spans="1:1" x14ac:dyDescent="0.2">
      <c r="A98" t="s">
        <v>104</v>
      </c>
    </row>
    <row r="99" spans="1:1" x14ac:dyDescent="0.2">
      <c r="A99" t="s">
        <v>104</v>
      </c>
    </row>
    <row r="100" spans="1:1" x14ac:dyDescent="0.2">
      <c r="A100" t="s">
        <v>104</v>
      </c>
    </row>
    <row r="101" spans="1:1" x14ac:dyDescent="0.2">
      <c r="A101" t="s">
        <v>104</v>
      </c>
    </row>
    <row r="102" spans="1:1" x14ac:dyDescent="0.2">
      <c r="A102" t="s">
        <v>104</v>
      </c>
    </row>
    <row r="103" spans="1:1" x14ac:dyDescent="0.2">
      <c r="A10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0"/>
  <sheetViews>
    <sheetView topLeftCell="A18" workbookViewId="0">
      <selection activeCell="B30" sqref="B1:B30"/>
    </sheetView>
  </sheetViews>
  <sheetFormatPr defaultRowHeight="12.75" x14ac:dyDescent="0.2"/>
  <sheetData>
    <row r="1" spans="1:2" ht="15" thickBot="1" x14ac:dyDescent="0.25">
      <c r="A1" s="7" t="s">
        <v>2286</v>
      </c>
      <c r="B1" s="9" t="s">
        <v>5506</v>
      </c>
    </row>
    <row r="2" spans="1:2" ht="15" thickBot="1" x14ac:dyDescent="0.25">
      <c r="A2" s="7" t="s">
        <v>224</v>
      </c>
      <c r="B2" s="9" t="s">
        <v>5507</v>
      </c>
    </row>
    <row r="3" spans="1:2" ht="15" thickBot="1" x14ac:dyDescent="0.25">
      <c r="A3" s="7" t="s">
        <v>2350</v>
      </c>
      <c r="B3" s="9" t="s">
        <v>5508</v>
      </c>
    </row>
    <row r="4" spans="1:2" ht="15" thickBot="1" x14ac:dyDescent="0.25">
      <c r="A4" s="7" t="s">
        <v>2354</v>
      </c>
      <c r="B4" s="9" t="s">
        <v>5509</v>
      </c>
    </row>
    <row r="5" spans="1:2" ht="15" thickBot="1" x14ac:dyDescent="0.25">
      <c r="A5" s="7" t="s">
        <v>2362</v>
      </c>
      <c r="B5" s="9" t="s">
        <v>5510</v>
      </c>
    </row>
    <row r="6" spans="1:2" ht="15" thickBot="1" x14ac:dyDescent="0.25">
      <c r="A6" s="7" t="s">
        <v>2358</v>
      </c>
      <c r="B6" s="9" t="s">
        <v>5511</v>
      </c>
    </row>
    <row r="7" spans="1:2" ht="15" thickBot="1" x14ac:dyDescent="0.25">
      <c r="A7" s="7" t="s">
        <v>2327</v>
      </c>
      <c r="B7" s="9" t="s">
        <v>5512</v>
      </c>
    </row>
    <row r="8" spans="1:2" ht="15" thickBot="1" x14ac:dyDescent="0.25">
      <c r="A8" s="7" t="s">
        <v>2331</v>
      </c>
      <c r="B8" s="9" t="s">
        <v>5513</v>
      </c>
    </row>
    <row r="9" spans="1:2" ht="15" thickBot="1" x14ac:dyDescent="0.25">
      <c r="A9" s="7" t="s">
        <v>2347</v>
      </c>
      <c r="B9" s="9" t="s">
        <v>5514</v>
      </c>
    </row>
    <row r="10" spans="1:2" ht="15" thickBot="1" x14ac:dyDescent="0.25">
      <c r="A10" s="7" t="s">
        <v>2303</v>
      </c>
      <c r="B10" s="9" t="s">
        <v>5515</v>
      </c>
    </row>
    <row r="11" spans="1:2" ht="15" thickBot="1" x14ac:dyDescent="0.25">
      <c r="A11" s="7" t="s">
        <v>2300</v>
      </c>
      <c r="B11" s="9" t="s">
        <v>5516</v>
      </c>
    </row>
    <row r="12" spans="1:2" ht="15" thickBot="1" x14ac:dyDescent="0.25">
      <c r="A12" s="7" t="s">
        <v>2320</v>
      </c>
      <c r="B12" s="9" t="s">
        <v>5517</v>
      </c>
    </row>
    <row r="13" spans="1:2" ht="15" thickBot="1" x14ac:dyDescent="0.25">
      <c r="A13" s="7" t="s">
        <v>2324</v>
      </c>
      <c r="B13" s="9" t="s">
        <v>5518</v>
      </c>
    </row>
    <row r="14" spans="1:2" ht="15" thickBot="1" x14ac:dyDescent="0.25">
      <c r="A14" s="7" t="s">
        <v>2341</v>
      </c>
      <c r="B14" s="9" t="s">
        <v>5519</v>
      </c>
    </row>
    <row r="15" spans="1:2" ht="15" thickBot="1" x14ac:dyDescent="0.25">
      <c r="A15" s="7" t="s">
        <v>2334</v>
      </c>
      <c r="B15" s="9" t="s">
        <v>5520</v>
      </c>
    </row>
    <row r="16" spans="1:2" ht="15" thickBot="1" x14ac:dyDescent="0.25">
      <c r="A16" s="7" t="s">
        <v>2344</v>
      </c>
      <c r="B16" s="9" t="s">
        <v>5521</v>
      </c>
    </row>
    <row r="17" spans="1:2" ht="15" thickBot="1" x14ac:dyDescent="0.25">
      <c r="A17" s="7" t="s">
        <v>2338</v>
      </c>
      <c r="B17" s="9" t="s">
        <v>5522</v>
      </c>
    </row>
    <row r="18" spans="1:2" ht="15" thickBot="1" x14ac:dyDescent="0.25">
      <c r="A18" s="7" t="s">
        <v>2316</v>
      </c>
      <c r="B18" s="9" t="s">
        <v>5523</v>
      </c>
    </row>
    <row r="19" spans="1:2" ht="15" thickBot="1" x14ac:dyDescent="0.25">
      <c r="A19" s="7" t="s">
        <v>5423</v>
      </c>
      <c r="B19" s="9" t="s">
        <v>5524</v>
      </c>
    </row>
    <row r="20" spans="1:2" ht="15" thickBot="1" x14ac:dyDescent="0.25">
      <c r="A20" s="7" t="s">
        <v>2313</v>
      </c>
      <c r="B20" s="9" t="s">
        <v>5525</v>
      </c>
    </row>
    <row r="21" spans="1:2" ht="15" thickBot="1" x14ac:dyDescent="0.25">
      <c r="A21" s="7" t="s">
        <v>5424</v>
      </c>
      <c r="B21" s="9" t="s">
        <v>5526</v>
      </c>
    </row>
    <row r="22" spans="1:2" ht="15" thickBot="1" x14ac:dyDescent="0.25">
      <c r="A22" s="7" t="s">
        <v>2289</v>
      </c>
      <c r="B22" s="9" t="s">
        <v>5527</v>
      </c>
    </row>
    <row r="23" spans="1:2" ht="15" thickBot="1" x14ac:dyDescent="0.25">
      <c r="A23" s="7" t="s">
        <v>985</v>
      </c>
      <c r="B23" s="9" t="s">
        <v>5528</v>
      </c>
    </row>
    <row r="24" spans="1:2" ht="15" thickBot="1" x14ac:dyDescent="0.25">
      <c r="A24" s="7" t="s">
        <v>2294</v>
      </c>
      <c r="B24" s="9" t="s">
        <v>5529</v>
      </c>
    </row>
    <row r="25" spans="1:2" ht="15" thickBot="1" x14ac:dyDescent="0.25">
      <c r="A25" s="7" t="s">
        <v>2297</v>
      </c>
      <c r="B25" s="9" t="s">
        <v>5530</v>
      </c>
    </row>
    <row r="26" spans="1:2" ht="15" thickBot="1" x14ac:dyDescent="0.25">
      <c r="A26" s="7" t="s">
        <v>2612</v>
      </c>
      <c r="B26" s="9" t="s">
        <v>5531</v>
      </c>
    </row>
    <row r="27" spans="1:2" ht="15" thickBot="1" x14ac:dyDescent="0.25">
      <c r="A27" s="7" t="s">
        <v>2627</v>
      </c>
      <c r="B27" s="9" t="s">
        <v>5532</v>
      </c>
    </row>
    <row r="28" spans="1:2" ht="15" thickBot="1" x14ac:dyDescent="0.25">
      <c r="A28" s="7" t="s">
        <v>2623</v>
      </c>
      <c r="B28" s="9" t="s">
        <v>5533</v>
      </c>
    </row>
    <row r="29" spans="1:2" ht="15" thickBot="1" x14ac:dyDescent="0.25">
      <c r="A29" s="7" t="s">
        <v>2615</v>
      </c>
      <c r="B29" s="9" t="s">
        <v>5534</v>
      </c>
    </row>
    <row r="30" spans="1:2" ht="15" thickBot="1" x14ac:dyDescent="0.25">
      <c r="A30" s="7" t="s">
        <v>2619</v>
      </c>
      <c r="B30" s="9" t="s">
        <v>5535</v>
      </c>
    </row>
  </sheetData>
  <dataValidations count="1">
    <dataValidation type="list" allowBlank="1" showInputMessage="1" showErrorMessage="1" sqref="A1:A30">
      <formula1>INDIRECT(SUBSTITUTE($B1,"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191</vt:i4>
      </vt:variant>
    </vt:vector>
  </HeadingPairs>
  <TitlesOfParts>
    <vt:vector size="195" baseType="lpstr">
      <vt:lpstr>Φύλλο1</vt:lpstr>
      <vt:lpstr>DATA</vt:lpstr>
      <vt:lpstr>Φύλλο3</vt:lpstr>
      <vt:lpstr>Φύλλο2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Dimitris Naziris</cp:lastModifiedBy>
  <dcterms:created xsi:type="dcterms:W3CDTF">2015-03-20T07:51:43Z</dcterms:created>
  <dcterms:modified xsi:type="dcterms:W3CDTF">2016-09-16T08:33:01Z</dcterms:modified>
</cp:coreProperties>
</file>